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Índice" sheetId="8" r:id="rId1"/>
    <sheet name="2008" sheetId="7" r:id="rId2"/>
    <sheet name="2007" sheetId="6" r:id="rId3"/>
    <sheet name="2006" sheetId="5" r:id="rId4"/>
    <sheet name="2005" sheetId="4" r:id="rId5"/>
    <sheet name="2004" sheetId="3" r:id="rId6"/>
    <sheet name="2003" sheetId="2" r:id="rId7"/>
    <sheet name="2002" sheetId="1" r:id="rId8"/>
  </sheets>
  <calcPr calcId="125725"/>
</workbook>
</file>

<file path=xl/calcChain.xml><?xml version="1.0" encoding="utf-8"?>
<calcChain xmlns="http://schemas.openxmlformats.org/spreadsheetml/2006/main">
  <c r="C9" i="6"/>
  <c r="C10"/>
  <c r="C11"/>
  <c r="C12"/>
  <c r="C13"/>
  <c r="C14"/>
  <c r="C15"/>
  <c r="C16"/>
  <c r="C17"/>
  <c r="C18"/>
  <c r="C19"/>
  <c r="C20"/>
  <c r="C21"/>
  <c r="C22"/>
  <c r="C23"/>
  <c r="C24"/>
  <c r="C25"/>
  <c r="D8" i="3"/>
  <c r="C8"/>
  <c r="B8"/>
  <c r="D8" i="2"/>
  <c r="C8"/>
  <c r="B8"/>
  <c r="C27" i="7"/>
  <c r="C26"/>
  <c r="C25"/>
  <c r="C24"/>
  <c r="C23"/>
  <c r="C22"/>
  <c r="C21"/>
  <c r="C20"/>
  <c r="C19"/>
  <c r="C18"/>
  <c r="C17"/>
  <c r="C16"/>
  <c r="C15"/>
  <c r="C14"/>
  <c r="C13"/>
  <c r="C12"/>
  <c r="C11"/>
  <c r="C10"/>
  <c r="G8"/>
  <c r="F8"/>
  <c r="E8"/>
  <c r="D8"/>
  <c r="C8"/>
  <c r="B8"/>
  <c r="C26" i="6"/>
  <c r="G7"/>
  <c r="F7"/>
  <c r="E7"/>
  <c r="D7"/>
  <c r="C7"/>
  <c r="B7"/>
  <c r="C27" i="5"/>
  <c r="C26"/>
  <c r="C25"/>
  <c r="C24"/>
  <c r="C23"/>
  <c r="C22"/>
  <c r="C21"/>
  <c r="C20"/>
  <c r="C19"/>
  <c r="C18"/>
  <c r="C17"/>
  <c r="C16"/>
  <c r="C15"/>
  <c r="C14"/>
  <c r="C13"/>
  <c r="C12"/>
  <c r="C11"/>
  <c r="C10"/>
  <c r="G8"/>
  <c r="F8"/>
  <c r="E8"/>
  <c r="D8"/>
  <c r="C8"/>
  <c r="B8"/>
  <c r="D18" i="4"/>
  <c r="G8"/>
  <c r="F8"/>
  <c r="E8"/>
  <c r="D8"/>
  <c r="C8"/>
  <c r="B8"/>
  <c r="H27" i="1"/>
  <c r="G27"/>
  <c r="F27"/>
  <c r="E27"/>
  <c r="H26"/>
  <c r="G26"/>
  <c r="F26"/>
  <c r="E26"/>
  <c r="H25"/>
  <c r="G25"/>
  <c r="F25"/>
  <c r="E25"/>
  <c r="H24"/>
  <c r="G24"/>
  <c r="F24"/>
  <c r="E24"/>
  <c r="H23"/>
  <c r="G23"/>
  <c r="F23"/>
  <c r="E23"/>
  <c r="H22"/>
  <c r="G22"/>
  <c r="F22"/>
  <c r="E22"/>
  <c r="H21"/>
  <c r="G21"/>
  <c r="F21"/>
  <c r="E21"/>
  <c r="H20"/>
  <c r="G20"/>
  <c r="F20"/>
  <c r="E20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H13"/>
  <c r="G13"/>
  <c r="F13"/>
  <c r="E13"/>
  <c r="H12"/>
  <c r="G12"/>
  <c r="F12"/>
  <c r="E12"/>
  <c r="H11"/>
  <c r="G11"/>
  <c r="F11"/>
  <c r="E11"/>
  <c r="H10"/>
  <c r="G10"/>
  <c r="F10"/>
  <c r="E10"/>
  <c r="H8"/>
  <c r="F8"/>
  <c r="D8"/>
  <c r="C8"/>
  <c r="B8"/>
  <c r="E8" l="1"/>
  <c r="G8"/>
</calcChain>
</file>

<file path=xl/sharedStrings.xml><?xml version="1.0" encoding="utf-8"?>
<sst xmlns="http://schemas.openxmlformats.org/spreadsheetml/2006/main" count="219" uniqueCount="72">
  <si>
    <t>SINALOA</t>
  </si>
  <si>
    <t>(Habitantes)</t>
  </si>
  <si>
    <t>MUNICIPIO</t>
  </si>
  <si>
    <t>POBLACIÓN TOTAL</t>
  </si>
  <si>
    <t>AGUA ENTUBADA</t>
  </si>
  <si>
    <t>AGUA POTABLE</t>
  </si>
  <si>
    <t>ESTADO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</si>
  <si>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</si>
  <si>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</si>
  <si>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</si>
  <si>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</si>
  <si>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</si>
  <si>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</si>
  <si>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</si>
  <si>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</si>
  <si>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</si>
  <si>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Fuerte, El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</si>
  <si>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</si>
  <si>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</si>
  <si>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</si>
  <si>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</si>
  <si>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</si>
  <si>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</si>
  <si>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</si>
  <si>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</si>
  <si>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SISTEMAS</t>
  </si>
  <si>
    <t>TOMAS DOMESTICAS INSTALADAS</t>
  </si>
  <si>
    <t>LOCALIDADES</t>
  </si>
  <si>
    <t>DE AGUA</t>
  </si>
  <si>
    <t>CON RED DE</t>
  </si>
  <si>
    <t>ENTUBADA</t>
  </si>
  <si>
    <t>TOTAL</t>
  </si>
  <si>
    <t>DOMESTICAS</t>
  </si>
  <si>
    <t>COMERCIALES</t>
  </si>
  <si>
    <t>INDUSTRIALES</t>
  </si>
  <si>
    <t>DISTRIBUCIÓN</t>
  </si>
  <si>
    <t>AHOME</t>
  </si>
  <si>
    <t>ANGOSTURA</t>
  </si>
  <si>
    <t>BADIRAGUATO</t>
  </si>
  <si>
    <t>CHOIX</t>
  </si>
  <si>
    <t>CONCORDIA</t>
  </si>
  <si>
    <t>COSALA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</si>
  <si>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</si>
  <si>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</si>
  <si>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</si>
  <si>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</si>
  <si>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</si>
  <si>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</si>
  <si>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</si>
  <si>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</si>
  <si>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</si>
  <si>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SALV. ALVARADO</t>
  </si>
  <si>
    <t>SAN IGNACIO</t>
  </si>
  <si>
    <r>
      <t>FUENTE: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COMISIÓN ESTATAL DE AGUA POTABLE Y ALCANTARILLADO DE SINALOA.- Dirección de Asesoría Técnica</t>
    </r>
  </si>
  <si>
    <t>Sinaloa: Población con servicio de agua entubada y potable por municipio en el año 2002</t>
  </si>
  <si>
    <t>Sinaloa: Población con servicio de agua entubada y potable por municipio en el año 2003</t>
  </si>
  <si>
    <t>Sinaloa: Población con servicio de agua entubada y potable por municipio en el año 2004</t>
  </si>
  <si>
    <t>Sinaloa: Sistemas, tomas domiciliarias instaladas y localidades con red de distribución de agua entubada por municipio, al 31 de diciembre de 2005</t>
  </si>
  <si>
    <t>Fuente. Comisión Estatal de Agua Potable y Alcantarillado de Sinaloa</t>
  </si>
  <si>
    <t>Sinaloa: Sistemas, tomas domiciliarias instaladas y localidades con red de distribución de agua entubada por municipio, al 31 de diciembre de 2006</t>
  </si>
  <si>
    <t>Sinaloa: Sistemas, tomas domiciliarias instaladas y localidades con red de distribución de agua entubada por municipio, al 31 de diciembre de 2007</t>
  </si>
  <si>
    <t>DISTRIBUCIÓN a/</t>
  </si>
  <si>
    <t>Sinaloa: Sistemas, tomas domiciliarias instaladas y localidades con red de distribución de agua entubada por municipio, al 31 de diciembre de 2008</t>
  </si>
  <si>
    <t>Fuente: Comisión Estatal de Agua Potable y Alcantarillado de Sinaloa</t>
  </si>
  <si>
    <t>1.-  Sistemas, tomas domiciliarias instaladas y localidades con red de distribución de agua entubada por municipio, al 31 de diciembre de 2008</t>
  </si>
  <si>
    <t>2.-  Sistemas, tomas domiciliarias instaladas y localidades con red de distribución de agua entubada por municipio, al 31 de diciembre de 2007</t>
  </si>
  <si>
    <t>3.-  Sistemas, tomas domiciliarias instaladas y localidades con red de distribución de agua entubada por municipio, al 31 de diciembre de 2006</t>
  </si>
  <si>
    <t>3.-  Sistemas, tomas domiciliarias instaladas y localidades con red de distribución de agua entubada por municipio, al 31 de diciembre de 2005</t>
  </si>
  <si>
    <t>4.- Población con servicio de agua entubada y potable por municipio en el año 2004</t>
  </si>
  <si>
    <t>5.- Población con servicio de agua entubada y potable por municipio en el año 2003</t>
  </si>
  <si>
    <t>6.- Población con servicio de agua entubada y potable por municipio en el año 2002</t>
  </si>
  <si>
    <t>ÍNDICE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</si>
</sst>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#\ ###\ ###\ ##0"/>
    <numFmt numFmtId="165" formatCode="_-* #,##0_A_B_-;\-* #,##0_A_B_-;_-* &quot;-&quot;_-;_-@_-"/>
    <numFmt numFmtId="166" formatCode="0.000%"/>
    <numFmt numFmtId="167" formatCode="_-* #,##0_A_-;\-* #,##0_A_-;_-* &quot;-&quot;_-;_-@_-"/>
    <numFmt numFmtId="168" formatCode="#,##0_ ;[Red]\-#,##0\ "/>
  </numFmts>
  <fonts count="21">
    <font>
      <sz val="11"/>
      <color theme="1"/>
      <name val="Calibri"/>
      <family val="2"/>
      <scheme val="minor"/>
    </font>
    <font>
      <sz val="10"/>
      <name val="ZapfHumnst BT"/>
      <family val="2"/>
    </font>
    <font>
      <b/>
      <sz val="10"/>
      <name val="ZapfHumnst BT"/>
      <family val="2"/>
    </font>
    <font>
      <b/>
      <sz val="11"/>
      <name val="Southern"/>
    </font>
    <font>
      <b/>
      <sz val="9"/>
      <name val="ZapfHumnst BT"/>
      <family val="2"/>
    </font>
    <font>
      <sz val="9"/>
      <name val="Arial"/>
    </font>
    <font>
      <b/>
      <sz val="10"/>
      <name val="ZapfHumnst BT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Border="0">
      <alignment horizontal="center"/>
    </xf>
    <xf numFmtId="0" fontId="4" fillId="2" borderId="0" applyBorder="0" applyAlignment="0"/>
    <xf numFmtId="164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4" xfId="1" applyFont="1" applyFill="1" applyBorder="1">
      <alignment horizontal="center"/>
    </xf>
    <xf numFmtId="0" fontId="3" fillId="3" borderId="0" xfId="1" applyFont="1" applyFill="1" applyBorder="1">
      <alignment horizontal="center"/>
    </xf>
    <xf numFmtId="0" fontId="3" fillId="3" borderId="5" xfId="1" applyFont="1" applyFill="1" applyBorder="1">
      <alignment horizontal="center"/>
    </xf>
    <xf numFmtId="0" fontId="4" fillId="3" borderId="13" xfId="2" applyFont="1" applyFill="1" applyBorder="1" applyAlignment="1">
      <alignment vertical="center"/>
    </xf>
    <xf numFmtId="0" fontId="4" fillId="3" borderId="13" xfId="2" applyFont="1" applyFill="1" applyBorder="1"/>
    <xf numFmtId="0" fontId="5" fillId="3" borderId="14" xfId="0" applyFont="1" applyFill="1" applyBorder="1" applyAlignment="1">
      <alignment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3" borderId="14" xfId="2" quotePrefix="1" applyFont="1" applyFill="1" applyBorder="1" applyAlignment="1">
      <alignment horizontal="center"/>
    </xf>
    <xf numFmtId="0" fontId="5" fillId="3" borderId="15" xfId="0" applyFont="1" applyFill="1" applyBorder="1" applyAlignment="1">
      <alignment vertical="center"/>
    </xf>
    <xf numFmtId="0" fontId="4" fillId="3" borderId="15" xfId="2" applyFont="1" applyFill="1" applyBorder="1" applyAlignment="1">
      <alignment horizontal="center"/>
    </xf>
    <xf numFmtId="0" fontId="2" fillId="3" borderId="4" xfId="0" applyFont="1" applyFill="1" applyBorder="1"/>
    <xf numFmtId="167" fontId="6" fillId="3" borderId="0" xfId="3" applyNumberFormat="1" applyFont="1" applyFill="1" applyBorder="1" applyAlignment="1">
      <alignment horizontal="right"/>
    </xf>
    <xf numFmtId="0" fontId="1" fillId="3" borderId="4" xfId="0" applyFont="1" applyFill="1" applyBorder="1"/>
    <xf numFmtId="167" fontId="1" fillId="3" borderId="0" xfId="3" applyNumberFormat="1" applyFont="1" applyFill="1" applyBorder="1" applyAlignment="1">
      <alignment horizontal="right"/>
    </xf>
    <xf numFmtId="41" fontId="1" fillId="3" borderId="0" xfId="3" applyNumberFormat="1" applyFont="1" applyFill="1" applyBorder="1" applyAlignment="1">
      <alignment horizontal="justify"/>
    </xf>
    <xf numFmtId="0" fontId="1" fillId="3" borderId="4" xfId="0" applyFont="1" applyFill="1" applyBorder="1" applyAlignment="1">
      <alignment horizontal="left" indent="1"/>
    </xf>
    <xf numFmtId="165" fontId="1" fillId="3" borderId="0" xfId="3" applyNumberFormat="1" applyFont="1" applyFill="1" applyBorder="1" applyAlignment="1">
      <alignment horizontal="justify"/>
    </xf>
    <xf numFmtId="165" fontId="1" fillId="3" borderId="0" xfId="3" applyNumberFormat="1" applyFill="1" applyBorder="1" applyAlignment="1">
      <alignment horizontal="justify"/>
    </xf>
    <xf numFmtId="0" fontId="1" fillId="3" borderId="10" xfId="0" applyFont="1" applyFill="1" applyBorder="1" applyAlignment="1">
      <alignment horizontal="left" indent="1"/>
    </xf>
    <xf numFmtId="165" fontId="1" fillId="3" borderId="11" xfId="3" applyNumberFormat="1" applyFont="1" applyFill="1" applyBorder="1" applyAlignment="1">
      <alignment horizontal="justify"/>
    </xf>
    <xf numFmtId="165" fontId="1" fillId="3" borderId="11" xfId="3" applyNumberFormat="1" applyFill="1" applyBorder="1" applyAlignment="1">
      <alignment horizontal="justify"/>
    </xf>
    <xf numFmtId="167" fontId="6" fillId="3" borderId="5" xfId="3" applyNumberFormat="1" applyFont="1" applyFill="1" applyBorder="1" applyAlignment="1">
      <alignment horizontal="right"/>
    </xf>
    <xf numFmtId="41" fontId="1" fillId="3" borderId="5" xfId="3" applyNumberFormat="1" applyFont="1" applyFill="1" applyBorder="1" applyAlignment="1">
      <alignment horizontal="justify"/>
    </xf>
    <xf numFmtId="165" fontId="1" fillId="3" borderId="5" xfId="3" applyNumberFormat="1" applyFont="1" applyFill="1" applyBorder="1" applyAlignment="1">
      <alignment horizontal="justify"/>
    </xf>
    <xf numFmtId="165" fontId="1" fillId="3" borderId="12" xfId="3" applyNumberFormat="1" applyFont="1" applyFill="1" applyBorder="1" applyAlignment="1">
      <alignment horizontal="justify"/>
    </xf>
    <xf numFmtId="167" fontId="1" fillId="3" borderId="11" xfId="3" applyNumberFormat="1" applyFont="1" applyFill="1" applyBorder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0" xfId="0" applyFont="1" applyFill="1" applyBorder="1"/>
    <xf numFmtId="0" fontId="7" fillId="3" borderId="5" xfId="0" applyFont="1" applyFill="1" applyBorder="1"/>
    <xf numFmtId="0" fontId="7" fillId="3" borderId="9" xfId="0" applyFont="1" applyFill="1" applyBorder="1"/>
    <xf numFmtId="0" fontId="8" fillId="3" borderId="4" xfId="0" applyFont="1" applyFill="1" applyBorder="1"/>
    <xf numFmtId="3" fontId="9" fillId="3" borderId="0" xfId="0" applyNumberFormat="1" applyFont="1" applyFill="1" applyBorder="1"/>
    <xf numFmtId="3" fontId="9" fillId="3" borderId="5" xfId="0" applyNumberFormat="1" applyFont="1" applyFill="1" applyBorder="1"/>
    <xf numFmtId="0" fontId="10" fillId="3" borderId="4" xfId="0" applyFont="1" applyFill="1" applyBorder="1"/>
    <xf numFmtId="0" fontId="10" fillId="3" borderId="0" xfId="0" applyFont="1" applyFill="1" applyBorder="1"/>
    <xf numFmtId="3" fontId="0" fillId="3" borderId="0" xfId="0" applyNumberFormat="1" applyFill="1" applyBorder="1"/>
    <xf numFmtId="3" fontId="0" fillId="3" borderId="5" xfId="0" applyNumberFormat="1" applyFill="1" applyBorder="1"/>
    <xf numFmtId="0" fontId="15" fillId="3" borderId="0" xfId="0" applyFont="1" applyFill="1"/>
    <xf numFmtId="0" fontId="15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0" xfId="0" applyFont="1" applyFill="1" applyBorder="1"/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 applyAlignment="1"/>
    <xf numFmtId="0" fontId="12" fillId="3" borderId="13" xfId="0" applyFont="1" applyFill="1" applyBorder="1"/>
    <xf numFmtId="0" fontId="12" fillId="3" borderId="14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15" xfId="0" applyFont="1" applyFill="1" applyBorder="1"/>
    <xf numFmtId="0" fontId="12" fillId="3" borderId="10" xfId="0" applyFont="1" applyFill="1" applyBorder="1"/>
    <xf numFmtId="0" fontId="12" fillId="3" borderId="15" xfId="0" applyFont="1" applyFill="1" applyBorder="1" applyAlignment="1">
      <alignment horizontal="center"/>
    </xf>
    <xf numFmtId="0" fontId="12" fillId="3" borderId="9" xfId="0" applyFont="1" applyFill="1" applyBorder="1"/>
    <xf numFmtId="0" fontId="13" fillId="3" borderId="7" xfId="0" applyFont="1" applyFill="1" applyBorder="1"/>
    <xf numFmtId="0" fontId="15" fillId="3" borderId="0" xfId="0" applyFont="1" applyFill="1" applyAlignment="1"/>
    <xf numFmtId="0" fontId="9" fillId="3" borderId="4" xfId="0" applyFont="1" applyFill="1" applyBorder="1"/>
    <xf numFmtId="0" fontId="16" fillId="3" borderId="0" xfId="0" applyFont="1" applyFill="1"/>
    <xf numFmtId="0" fontId="11" fillId="3" borderId="4" xfId="0" applyFont="1" applyFill="1" applyBorder="1"/>
    <xf numFmtId="0" fontId="16" fillId="3" borderId="7" xfId="0" applyFont="1" applyFill="1" applyBorder="1" applyAlignment="1"/>
    <xf numFmtId="0" fontId="12" fillId="3" borderId="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5" fillId="3" borderId="1" xfId="0" applyFont="1" applyFill="1" applyBorder="1"/>
    <xf numFmtId="0" fontId="15" fillId="3" borderId="2" xfId="0" applyFont="1" applyFill="1" applyBorder="1"/>
    <xf numFmtId="0" fontId="15" fillId="3" borderId="3" xfId="0" applyFont="1" applyFill="1" applyBorder="1"/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3" fillId="3" borderId="8" xfId="0" applyFont="1" applyFill="1" applyBorder="1"/>
    <xf numFmtId="0" fontId="15" fillId="3" borderId="9" xfId="0" applyFont="1" applyFill="1" applyBorder="1"/>
    <xf numFmtId="3" fontId="9" fillId="3" borderId="0" xfId="0" applyNumberFormat="1" applyFont="1" applyFill="1" applyBorder="1" applyAlignment="1"/>
    <xf numFmtId="3" fontId="9" fillId="3" borderId="5" xfId="0" applyNumberFormat="1" applyFont="1" applyFill="1" applyBorder="1" applyAlignment="1"/>
    <xf numFmtId="0" fontId="11" fillId="3" borderId="0" xfId="0" applyFont="1" applyFill="1" applyBorder="1" applyAlignment="1"/>
    <xf numFmtId="3" fontId="11" fillId="3" borderId="0" xfId="0" applyNumberFormat="1" applyFont="1" applyFill="1" applyBorder="1" applyAlignment="1"/>
    <xf numFmtId="0" fontId="16" fillId="3" borderId="5" xfId="0" applyFont="1" applyFill="1" applyBorder="1" applyAlignment="1"/>
    <xf numFmtId="0" fontId="16" fillId="3" borderId="8" xfId="0" applyFont="1" applyFill="1" applyBorder="1" applyAlignment="1"/>
    <xf numFmtId="0" fontId="16" fillId="3" borderId="9" xfId="0" applyFont="1" applyFill="1" applyBorder="1" applyAlignment="1"/>
    <xf numFmtId="0" fontId="15" fillId="3" borderId="4" xfId="0" applyFont="1" applyFill="1" applyBorder="1" applyAlignment="1"/>
    <xf numFmtId="0" fontId="15" fillId="3" borderId="0" xfId="0" applyFont="1" applyFill="1" applyBorder="1" applyAlignment="1"/>
    <xf numFmtId="0" fontId="13" fillId="3" borderId="5" xfId="0" applyFont="1" applyFill="1" applyBorder="1" applyAlignment="1">
      <alignment horizontal="right"/>
    </xf>
    <xf numFmtId="0" fontId="12" fillId="3" borderId="10" xfId="0" applyFont="1" applyFill="1" applyBorder="1" applyAlignment="1"/>
    <xf numFmtId="0" fontId="12" fillId="3" borderId="11" xfId="0" applyFont="1" applyFill="1" applyBorder="1" applyAlignment="1"/>
    <xf numFmtId="0" fontId="12" fillId="3" borderId="12" xfId="0" applyFont="1" applyFill="1" applyBorder="1" applyAlignment="1"/>
    <xf numFmtId="0" fontId="18" fillId="3" borderId="0" xfId="0" applyFont="1" applyFill="1"/>
    <xf numFmtId="0" fontId="19" fillId="3" borderId="7" xfId="0" applyFont="1" applyFill="1" applyBorder="1" applyAlignment="1"/>
    <xf numFmtId="3" fontId="19" fillId="3" borderId="7" xfId="0" applyNumberFormat="1" applyFont="1" applyFill="1" applyBorder="1" applyAlignment="1"/>
    <xf numFmtId="0" fontId="12" fillId="3" borderId="0" xfId="0" applyFont="1" applyFill="1" applyAlignment="1"/>
    <xf numFmtId="0" fontId="9" fillId="3" borderId="4" xfId="0" applyFont="1" applyFill="1" applyBorder="1" applyAlignment="1"/>
    <xf numFmtId="0" fontId="19" fillId="3" borderId="5" xfId="0" applyFont="1" applyFill="1" applyBorder="1" applyAlignment="1"/>
    <xf numFmtId="0" fontId="19" fillId="3" borderId="8" xfId="0" applyFont="1" applyFill="1" applyBorder="1" applyAlignment="1"/>
    <xf numFmtId="0" fontId="19" fillId="3" borderId="9" xfId="0" applyFont="1" applyFill="1" applyBorder="1" applyAlignment="1"/>
    <xf numFmtId="0" fontId="12" fillId="3" borderId="5" xfId="0" applyFont="1" applyFill="1" applyBorder="1" applyAlignment="1"/>
    <xf numFmtId="0" fontId="12" fillId="3" borderId="9" xfId="0" applyFont="1" applyFill="1" applyBorder="1" applyAlignment="1"/>
    <xf numFmtId="0" fontId="14" fillId="3" borderId="0" xfId="0" applyFont="1" applyFill="1" applyAlignment="1"/>
    <xf numFmtId="0" fontId="14" fillId="3" borderId="0" xfId="0" applyFont="1" applyFill="1" applyAlignment="1"/>
    <xf numFmtId="0" fontId="12" fillId="3" borderId="0" xfId="0" applyFont="1" applyFill="1"/>
    <xf numFmtId="0" fontId="17" fillId="3" borderId="1" xfId="0" applyFont="1" applyFill="1" applyBorder="1"/>
    <xf numFmtId="0" fontId="17" fillId="3" borderId="2" xfId="0" applyFont="1" applyFill="1" applyBorder="1"/>
    <xf numFmtId="0" fontId="17" fillId="3" borderId="3" xfId="0" applyFont="1" applyFill="1" applyBorder="1"/>
    <xf numFmtId="0" fontId="17" fillId="3" borderId="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0" xfId="0" applyFont="1" applyFill="1" applyBorder="1"/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0" xfId="0" applyFont="1" applyFill="1"/>
    <xf numFmtId="0" fontId="17" fillId="3" borderId="7" xfId="0" applyFont="1" applyFill="1" applyBorder="1"/>
    <xf numFmtId="0" fontId="17" fillId="3" borderId="0" xfId="0" applyFont="1" applyFill="1" applyAlignment="1"/>
    <xf numFmtId="0" fontId="17" fillId="3" borderId="8" xfId="0" applyFont="1" applyFill="1" applyBorder="1"/>
    <xf numFmtId="0" fontId="17" fillId="3" borderId="9" xfId="0" applyFont="1" applyFill="1" applyBorder="1"/>
    <xf numFmtId="0" fontId="14" fillId="3" borderId="0" xfId="0" applyFont="1" applyFill="1" applyBorder="1" applyAlignment="1"/>
    <xf numFmtId="168" fontId="14" fillId="3" borderId="0" xfId="0" applyNumberFormat="1" applyFont="1" applyFill="1" applyBorder="1" applyAlignment="1"/>
    <xf numFmtId="168" fontId="14" fillId="3" borderId="5" xfId="0" applyNumberFormat="1" applyFont="1" applyFill="1" applyBorder="1" applyAlignment="1"/>
    <xf numFmtId="168" fontId="12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17" fillId="3" borderId="4" xfId="0" applyFont="1" applyFill="1" applyBorder="1" applyAlignment="1"/>
    <xf numFmtId="0" fontId="12" fillId="3" borderId="10" xfId="0" applyFont="1" applyFill="1" applyBorder="1" applyAlignment="1"/>
    <xf numFmtId="0" fontId="12" fillId="3" borderId="11" xfId="0" applyFont="1" applyFill="1" applyBorder="1" applyAlignment="1"/>
    <xf numFmtId="0" fontId="12" fillId="3" borderId="12" xfId="0" applyFont="1" applyFill="1" applyBorder="1" applyAlignment="1"/>
    <xf numFmtId="0" fontId="17" fillId="3" borderId="16" xfId="0" applyFont="1" applyFill="1" applyBorder="1" applyAlignment="1"/>
    <xf numFmtId="0" fontId="13" fillId="3" borderId="17" xfId="0" applyFont="1" applyFill="1" applyBorder="1" applyAlignment="1"/>
    <xf numFmtId="0" fontId="13" fillId="3" borderId="18" xfId="0" applyFont="1" applyFill="1" applyBorder="1" applyAlignment="1"/>
    <xf numFmtId="165" fontId="1" fillId="3" borderId="5" xfId="3" applyNumberFormat="1" applyFill="1" applyBorder="1" applyAlignment="1">
      <alignment horizontal="justify"/>
    </xf>
    <xf numFmtId="165" fontId="1" fillId="3" borderId="12" xfId="3" applyNumberFormat="1" applyFill="1" applyBorder="1" applyAlignment="1">
      <alignment horizontal="justify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4" fillId="3" borderId="7" xfId="2" applyFont="1" applyFill="1" applyBorder="1" applyAlignment="1">
      <alignment horizontal="center"/>
    </xf>
    <xf numFmtId="0" fontId="4" fillId="3" borderId="0" xfId="2" quotePrefix="1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165" fontId="6" fillId="3" borderId="0" xfId="3" applyNumberFormat="1" applyFont="1" applyFill="1" applyBorder="1" applyAlignment="1">
      <alignment horizontal="justify"/>
    </xf>
    <xf numFmtId="165" fontId="6" fillId="3" borderId="5" xfId="3" applyNumberFormat="1" applyFont="1" applyFill="1" applyBorder="1" applyAlignment="1">
      <alignment horizontal="justify"/>
    </xf>
    <xf numFmtId="166" fontId="6" fillId="3" borderId="0" xfId="0" applyNumberFormat="1" applyFont="1" applyFill="1"/>
    <xf numFmtId="166" fontId="1" fillId="3" borderId="0" xfId="0" applyNumberFormat="1" applyFont="1" applyFill="1"/>
    <xf numFmtId="0" fontId="20" fillId="3" borderId="0" xfId="4" applyFill="1" applyAlignment="1" applyProtection="1"/>
  </cellXfs>
  <cellStyles count="5">
    <cellStyle name="Hipervínculo" xfId="4" builtinId="8"/>
    <cellStyle name="Normal" xfId="0" builtinId="0"/>
    <cellStyle name="NUMERO" xfId="3"/>
    <cellStyle name="TITULO" xfId="2"/>
    <cellStyle name="TITULO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tabSelected="1" workbookViewId="0">
      <selection activeCell="P14" sqref="P14"/>
    </sheetView>
  </sheetViews>
  <sheetFormatPr baseColWidth="10" defaultRowHeight="15"/>
  <cols>
    <col min="1" max="16384" width="11.42578125" style="39"/>
  </cols>
  <sheetData>
    <row r="3" spans="1:12">
      <c r="E3" s="39" t="s">
        <v>71</v>
      </c>
    </row>
    <row r="6" spans="1:12">
      <c r="A6" s="162" t="s">
        <v>64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8" spans="1:12">
      <c r="A8" s="162" t="s">
        <v>65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10" spans="1:12">
      <c r="A10" s="162" t="s">
        <v>66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2" spans="1:12">
      <c r="A12" s="162" t="s">
        <v>67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4" spans="1:12">
      <c r="A14" s="162" t="s">
        <v>68</v>
      </c>
      <c r="B14" s="162"/>
      <c r="C14" s="162"/>
      <c r="D14" s="162"/>
      <c r="E14" s="162"/>
      <c r="F14" s="162"/>
      <c r="G14" s="162"/>
    </row>
    <row r="16" spans="1:12">
      <c r="A16" s="162" t="s">
        <v>69</v>
      </c>
      <c r="B16" s="162"/>
      <c r="C16" s="162"/>
      <c r="D16" s="162"/>
      <c r="E16" s="162"/>
      <c r="F16" s="162"/>
      <c r="G16" s="162"/>
    </row>
    <row r="18" spans="1:7">
      <c r="A18" s="162" t="s">
        <v>70</v>
      </c>
      <c r="B18" s="162"/>
      <c r="C18" s="162"/>
      <c r="D18" s="162"/>
      <c r="E18" s="162"/>
      <c r="F18" s="162"/>
      <c r="G18" s="162"/>
    </row>
  </sheetData>
  <hyperlinks>
    <hyperlink ref="A6:L6" location="'2008'!A1" display="1.-  Sistemas, tomas domiciliarias instaladas y localidades con red de distribución de agua entubada por municipio, al 31 de diciembre de 2008"/>
    <hyperlink ref="A8:L8" location="'2007'!A1" display="2.-  Sistemas, tomas domiciliarias instaladas y localidades con red de distribución de agua entubada por municipio, al 31 de diciembre de 2007"/>
    <hyperlink ref="A10:L10" location="'2006'!A1" display="3.-  Sistemas, tomas domiciliarias instaladas y localidades con red de distribución de agua entubada por municipio, al 31 de diciembre de 2006"/>
    <hyperlink ref="A12:L12" location="'2005'!A1" display="3.-  Sistemas, tomas domiciliarias instaladas y localidades con red de distribución de agua entubada por municipio, al 31 de diciembre de 2005"/>
    <hyperlink ref="A14:G14" location="'2004'!A1" display="4.- Población con servicio de agua entubada y potable por municipio en el año 2004"/>
    <hyperlink ref="A16:G16" location="'2003'!A1" display="5.- Población con servicio de agua entubada y potable por municipio en el año 2003"/>
    <hyperlink ref="A18:G18" location="'2002'!A1" display="6.- Población con servicio de agua entubada y potable por municipio en el año 20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4.25"/>
  <cols>
    <col min="1" max="1" width="17.28515625" style="133" bestFit="1" customWidth="1"/>
    <col min="2" max="2" width="13.85546875" style="133" customWidth="1"/>
    <col min="3" max="3" width="8.140625" style="133" customWidth="1"/>
    <col min="4" max="5" width="14.42578125" style="133" customWidth="1"/>
    <col min="6" max="6" width="12.7109375" style="133" customWidth="1"/>
    <col min="7" max="7" width="12.42578125" style="133" customWidth="1"/>
    <col min="8" max="8" width="7.85546875" style="133" customWidth="1"/>
    <col min="9" max="248" width="11.42578125" style="133"/>
    <col min="249" max="249" width="2.140625" style="133" customWidth="1"/>
    <col min="250" max="252" width="5.85546875" style="133" customWidth="1"/>
    <col min="253" max="253" width="1.42578125" style="133" customWidth="1"/>
    <col min="254" max="254" width="13.85546875" style="133" customWidth="1"/>
    <col min="255" max="255" width="2" style="133" customWidth="1"/>
    <col min="256" max="256" width="8.140625" style="133" customWidth="1"/>
    <col min="257" max="257" width="11.42578125" style="133" customWidth="1"/>
    <col min="258" max="258" width="11.5703125" style="133" customWidth="1"/>
    <col min="259" max="259" width="10" style="133" customWidth="1"/>
    <col min="260" max="260" width="1.5703125" style="133" customWidth="1"/>
    <col min="261" max="261" width="14.5703125" style="133" customWidth="1"/>
    <col min="262" max="262" width="2.28515625" style="133" customWidth="1"/>
    <col min="263" max="263" width="2.42578125" style="133" customWidth="1"/>
    <col min="264" max="504" width="11.42578125" style="133"/>
    <col min="505" max="505" width="2.140625" style="133" customWidth="1"/>
    <col min="506" max="508" width="5.85546875" style="133" customWidth="1"/>
    <col min="509" max="509" width="1.42578125" style="133" customWidth="1"/>
    <col min="510" max="510" width="13.85546875" style="133" customWidth="1"/>
    <col min="511" max="511" width="2" style="133" customWidth="1"/>
    <col min="512" max="512" width="8.140625" style="133" customWidth="1"/>
    <col min="513" max="513" width="11.42578125" style="133" customWidth="1"/>
    <col min="514" max="514" width="11.5703125" style="133" customWidth="1"/>
    <col min="515" max="515" width="10" style="133" customWidth="1"/>
    <col min="516" max="516" width="1.5703125" style="133" customWidth="1"/>
    <col min="517" max="517" width="14.5703125" style="133" customWidth="1"/>
    <col min="518" max="518" width="2.28515625" style="133" customWidth="1"/>
    <col min="519" max="519" width="2.42578125" style="133" customWidth="1"/>
    <col min="520" max="760" width="11.42578125" style="133"/>
    <col min="761" max="761" width="2.140625" style="133" customWidth="1"/>
    <col min="762" max="764" width="5.85546875" style="133" customWidth="1"/>
    <col min="765" max="765" width="1.42578125" style="133" customWidth="1"/>
    <col min="766" max="766" width="13.85546875" style="133" customWidth="1"/>
    <col min="767" max="767" width="2" style="133" customWidth="1"/>
    <col min="768" max="768" width="8.140625" style="133" customWidth="1"/>
    <col min="769" max="769" width="11.42578125" style="133" customWidth="1"/>
    <col min="770" max="770" width="11.5703125" style="133" customWidth="1"/>
    <col min="771" max="771" width="10" style="133" customWidth="1"/>
    <col min="772" max="772" width="1.5703125" style="133" customWidth="1"/>
    <col min="773" max="773" width="14.5703125" style="133" customWidth="1"/>
    <col min="774" max="774" width="2.28515625" style="133" customWidth="1"/>
    <col min="775" max="775" width="2.42578125" style="133" customWidth="1"/>
    <col min="776" max="1016" width="11.42578125" style="133"/>
    <col min="1017" max="1017" width="2.140625" style="133" customWidth="1"/>
    <col min="1018" max="1020" width="5.85546875" style="133" customWidth="1"/>
    <col min="1021" max="1021" width="1.42578125" style="133" customWidth="1"/>
    <col min="1022" max="1022" width="13.85546875" style="133" customWidth="1"/>
    <col min="1023" max="1023" width="2" style="133" customWidth="1"/>
    <col min="1024" max="1024" width="8.140625" style="133" customWidth="1"/>
    <col min="1025" max="1025" width="11.42578125" style="133" customWidth="1"/>
    <col min="1026" max="1026" width="11.5703125" style="133" customWidth="1"/>
    <col min="1027" max="1027" width="10" style="133" customWidth="1"/>
    <col min="1028" max="1028" width="1.5703125" style="133" customWidth="1"/>
    <col min="1029" max="1029" width="14.5703125" style="133" customWidth="1"/>
    <col min="1030" max="1030" width="2.28515625" style="133" customWidth="1"/>
    <col min="1031" max="1031" width="2.42578125" style="133" customWidth="1"/>
    <col min="1032" max="1272" width="11.42578125" style="133"/>
    <col min="1273" max="1273" width="2.140625" style="133" customWidth="1"/>
    <col min="1274" max="1276" width="5.85546875" style="133" customWidth="1"/>
    <col min="1277" max="1277" width="1.42578125" style="133" customWidth="1"/>
    <col min="1278" max="1278" width="13.85546875" style="133" customWidth="1"/>
    <col min="1279" max="1279" width="2" style="133" customWidth="1"/>
    <col min="1280" max="1280" width="8.140625" style="133" customWidth="1"/>
    <col min="1281" max="1281" width="11.42578125" style="133" customWidth="1"/>
    <col min="1282" max="1282" width="11.5703125" style="133" customWidth="1"/>
    <col min="1283" max="1283" width="10" style="133" customWidth="1"/>
    <col min="1284" max="1284" width="1.5703125" style="133" customWidth="1"/>
    <col min="1285" max="1285" width="14.5703125" style="133" customWidth="1"/>
    <col min="1286" max="1286" width="2.28515625" style="133" customWidth="1"/>
    <col min="1287" max="1287" width="2.42578125" style="133" customWidth="1"/>
    <col min="1288" max="1528" width="11.42578125" style="133"/>
    <col min="1529" max="1529" width="2.140625" style="133" customWidth="1"/>
    <col min="1530" max="1532" width="5.85546875" style="133" customWidth="1"/>
    <col min="1533" max="1533" width="1.42578125" style="133" customWidth="1"/>
    <col min="1534" max="1534" width="13.85546875" style="133" customWidth="1"/>
    <col min="1535" max="1535" width="2" style="133" customWidth="1"/>
    <col min="1536" max="1536" width="8.140625" style="133" customWidth="1"/>
    <col min="1537" max="1537" width="11.42578125" style="133" customWidth="1"/>
    <col min="1538" max="1538" width="11.5703125" style="133" customWidth="1"/>
    <col min="1539" max="1539" width="10" style="133" customWidth="1"/>
    <col min="1540" max="1540" width="1.5703125" style="133" customWidth="1"/>
    <col min="1541" max="1541" width="14.5703125" style="133" customWidth="1"/>
    <col min="1542" max="1542" width="2.28515625" style="133" customWidth="1"/>
    <col min="1543" max="1543" width="2.42578125" style="133" customWidth="1"/>
    <col min="1544" max="1784" width="11.42578125" style="133"/>
    <col min="1785" max="1785" width="2.140625" style="133" customWidth="1"/>
    <col min="1786" max="1788" width="5.85546875" style="133" customWidth="1"/>
    <col min="1789" max="1789" width="1.42578125" style="133" customWidth="1"/>
    <col min="1790" max="1790" width="13.85546875" style="133" customWidth="1"/>
    <col min="1791" max="1791" width="2" style="133" customWidth="1"/>
    <col min="1792" max="1792" width="8.140625" style="133" customWidth="1"/>
    <col min="1793" max="1793" width="11.42578125" style="133" customWidth="1"/>
    <col min="1794" max="1794" width="11.5703125" style="133" customWidth="1"/>
    <col min="1795" max="1795" width="10" style="133" customWidth="1"/>
    <col min="1796" max="1796" width="1.5703125" style="133" customWidth="1"/>
    <col min="1797" max="1797" width="14.5703125" style="133" customWidth="1"/>
    <col min="1798" max="1798" width="2.28515625" style="133" customWidth="1"/>
    <col min="1799" max="1799" width="2.42578125" style="133" customWidth="1"/>
    <col min="1800" max="2040" width="11.42578125" style="133"/>
    <col min="2041" max="2041" width="2.140625" style="133" customWidth="1"/>
    <col min="2042" max="2044" width="5.85546875" style="133" customWidth="1"/>
    <col min="2045" max="2045" width="1.42578125" style="133" customWidth="1"/>
    <col min="2046" max="2046" width="13.85546875" style="133" customWidth="1"/>
    <col min="2047" max="2047" width="2" style="133" customWidth="1"/>
    <col min="2048" max="2048" width="8.140625" style="133" customWidth="1"/>
    <col min="2049" max="2049" width="11.42578125" style="133" customWidth="1"/>
    <col min="2050" max="2050" width="11.5703125" style="133" customWidth="1"/>
    <col min="2051" max="2051" width="10" style="133" customWidth="1"/>
    <col min="2052" max="2052" width="1.5703125" style="133" customWidth="1"/>
    <col min="2053" max="2053" width="14.5703125" style="133" customWidth="1"/>
    <col min="2054" max="2054" width="2.28515625" style="133" customWidth="1"/>
    <col min="2055" max="2055" width="2.42578125" style="133" customWidth="1"/>
    <col min="2056" max="2296" width="11.42578125" style="133"/>
    <col min="2297" max="2297" width="2.140625" style="133" customWidth="1"/>
    <col min="2298" max="2300" width="5.85546875" style="133" customWidth="1"/>
    <col min="2301" max="2301" width="1.42578125" style="133" customWidth="1"/>
    <col min="2302" max="2302" width="13.85546875" style="133" customWidth="1"/>
    <col min="2303" max="2303" width="2" style="133" customWidth="1"/>
    <col min="2304" max="2304" width="8.140625" style="133" customWidth="1"/>
    <col min="2305" max="2305" width="11.42578125" style="133" customWidth="1"/>
    <col min="2306" max="2306" width="11.5703125" style="133" customWidth="1"/>
    <col min="2307" max="2307" width="10" style="133" customWidth="1"/>
    <col min="2308" max="2308" width="1.5703125" style="133" customWidth="1"/>
    <col min="2309" max="2309" width="14.5703125" style="133" customWidth="1"/>
    <col min="2310" max="2310" width="2.28515625" style="133" customWidth="1"/>
    <col min="2311" max="2311" width="2.42578125" style="133" customWidth="1"/>
    <col min="2312" max="2552" width="11.42578125" style="133"/>
    <col min="2553" max="2553" width="2.140625" style="133" customWidth="1"/>
    <col min="2554" max="2556" width="5.85546875" style="133" customWidth="1"/>
    <col min="2557" max="2557" width="1.42578125" style="133" customWidth="1"/>
    <col min="2558" max="2558" width="13.85546875" style="133" customWidth="1"/>
    <col min="2559" max="2559" width="2" style="133" customWidth="1"/>
    <col min="2560" max="2560" width="8.140625" style="133" customWidth="1"/>
    <col min="2561" max="2561" width="11.42578125" style="133" customWidth="1"/>
    <col min="2562" max="2562" width="11.5703125" style="133" customWidth="1"/>
    <col min="2563" max="2563" width="10" style="133" customWidth="1"/>
    <col min="2564" max="2564" width="1.5703125" style="133" customWidth="1"/>
    <col min="2565" max="2565" width="14.5703125" style="133" customWidth="1"/>
    <col min="2566" max="2566" width="2.28515625" style="133" customWidth="1"/>
    <col min="2567" max="2567" width="2.42578125" style="133" customWidth="1"/>
    <col min="2568" max="2808" width="11.42578125" style="133"/>
    <col min="2809" max="2809" width="2.140625" style="133" customWidth="1"/>
    <col min="2810" max="2812" width="5.85546875" style="133" customWidth="1"/>
    <col min="2813" max="2813" width="1.42578125" style="133" customWidth="1"/>
    <col min="2814" max="2814" width="13.85546875" style="133" customWidth="1"/>
    <col min="2815" max="2815" width="2" style="133" customWidth="1"/>
    <col min="2816" max="2816" width="8.140625" style="133" customWidth="1"/>
    <col min="2817" max="2817" width="11.42578125" style="133" customWidth="1"/>
    <col min="2818" max="2818" width="11.5703125" style="133" customWidth="1"/>
    <col min="2819" max="2819" width="10" style="133" customWidth="1"/>
    <col min="2820" max="2820" width="1.5703125" style="133" customWidth="1"/>
    <col min="2821" max="2821" width="14.5703125" style="133" customWidth="1"/>
    <col min="2822" max="2822" width="2.28515625" style="133" customWidth="1"/>
    <col min="2823" max="2823" width="2.42578125" style="133" customWidth="1"/>
    <col min="2824" max="3064" width="11.42578125" style="133"/>
    <col min="3065" max="3065" width="2.140625" style="133" customWidth="1"/>
    <col min="3066" max="3068" width="5.85546875" style="133" customWidth="1"/>
    <col min="3069" max="3069" width="1.42578125" style="133" customWidth="1"/>
    <col min="3070" max="3070" width="13.85546875" style="133" customWidth="1"/>
    <col min="3071" max="3071" width="2" style="133" customWidth="1"/>
    <col min="3072" max="3072" width="8.140625" style="133" customWidth="1"/>
    <col min="3073" max="3073" width="11.42578125" style="133" customWidth="1"/>
    <col min="3074" max="3074" width="11.5703125" style="133" customWidth="1"/>
    <col min="3075" max="3075" width="10" style="133" customWidth="1"/>
    <col min="3076" max="3076" width="1.5703125" style="133" customWidth="1"/>
    <col min="3077" max="3077" width="14.5703125" style="133" customWidth="1"/>
    <col min="3078" max="3078" width="2.28515625" style="133" customWidth="1"/>
    <col min="3079" max="3079" width="2.42578125" style="133" customWidth="1"/>
    <col min="3080" max="3320" width="11.42578125" style="133"/>
    <col min="3321" max="3321" width="2.140625" style="133" customWidth="1"/>
    <col min="3322" max="3324" width="5.85546875" style="133" customWidth="1"/>
    <col min="3325" max="3325" width="1.42578125" style="133" customWidth="1"/>
    <col min="3326" max="3326" width="13.85546875" style="133" customWidth="1"/>
    <col min="3327" max="3327" width="2" style="133" customWidth="1"/>
    <col min="3328" max="3328" width="8.140625" style="133" customWidth="1"/>
    <col min="3329" max="3329" width="11.42578125" style="133" customWidth="1"/>
    <col min="3330" max="3330" width="11.5703125" style="133" customWidth="1"/>
    <col min="3331" max="3331" width="10" style="133" customWidth="1"/>
    <col min="3332" max="3332" width="1.5703125" style="133" customWidth="1"/>
    <col min="3333" max="3333" width="14.5703125" style="133" customWidth="1"/>
    <col min="3334" max="3334" width="2.28515625" style="133" customWidth="1"/>
    <col min="3335" max="3335" width="2.42578125" style="133" customWidth="1"/>
    <col min="3336" max="3576" width="11.42578125" style="133"/>
    <col min="3577" max="3577" width="2.140625" style="133" customWidth="1"/>
    <col min="3578" max="3580" width="5.85546875" style="133" customWidth="1"/>
    <col min="3581" max="3581" width="1.42578125" style="133" customWidth="1"/>
    <col min="3582" max="3582" width="13.85546875" style="133" customWidth="1"/>
    <col min="3583" max="3583" width="2" style="133" customWidth="1"/>
    <col min="3584" max="3584" width="8.140625" style="133" customWidth="1"/>
    <col min="3585" max="3585" width="11.42578125" style="133" customWidth="1"/>
    <col min="3586" max="3586" width="11.5703125" style="133" customWidth="1"/>
    <col min="3587" max="3587" width="10" style="133" customWidth="1"/>
    <col min="3588" max="3588" width="1.5703125" style="133" customWidth="1"/>
    <col min="3589" max="3589" width="14.5703125" style="133" customWidth="1"/>
    <col min="3590" max="3590" width="2.28515625" style="133" customWidth="1"/>
    <col min="3591" max="3591" width="2.42578125" style="133" customWidth="1"/>
    <col min="3592" max="3832" width="11.42578125" style="133"/>
    <col min="3833" max="3833" width="2.140625" style="133" customWidth="1"/>
    <col min="3834" max="3836" width="5.85546875" style="133" customWidth="1"/>
    <col min="3837" max="3837" width="1.42578125" style="133" customWidth="1"/>
    <col min="3838" max="3838" width="13.85546875" style="133" customWidth="1"/>
    <col min="3839" max="3839" width="2" style="133" customWidth="1"/>
    <col min="3840" max="3840" width="8.140625" style="133" customWidth="1"/>
    <col min="3841" max="3841" width="11.42578125" style="133" customWidth="1"/>
    <col min="3842" max="3842" width="11.5703125" style="133" customWidth="1"/>
    <col min="3843" max="3843" width="10" style="133" customWidth="1"/>
    <col min="3844" max="3844" width="1.5703125" style="133" customWidth="1"/>
    <col min="3845" max="3845" width="14.5703125" style="133" customWidth="1"/>
    <col min="3846" max="3846" width="2.28515625" style="133" customWidth="1"/>
    <col min="3847" max="3847" width="2.42578125" style="133" customWidth="1"/>
    <col min="3848" max="4088" width="11.42578125" style="133"/>
    <col min="4089" max="4089" width="2.140625" style="133" customWidth="1"/>
    <col min="4090" max="4092" width="5.85546875" style="133" customWidth="1"/>
    <col min="4093" max="4093" width="1.42578125" style="133" customWidth="1"/>
    <col min="4094" max="4094" width="13.85546875" style="133" customWidth="1"/>
    <col min="4095" max="4095" width="2" style="133" customWidth="1"/>
    <col min="4096" max="4096" width="8.140625" style="133" customWidth="1"/>
    <col min="4097" max="4097" width="11.42578125" style="133" customWidth="1"/>
    <col min="4098" max="4098" width="11.5703125" style="133" customWidth="1"/>
    <col min="4099" max="4099" width="10" style="133" customWidth="1"/>
    <col min="4100" max="4100" width="1.5703125" style="133" customWidth="1"/>
    <col min="4101" max="4101" width="14.5703125" style="133" customWidth="1"/>
    <col min="4102" max="4102" width="2.28515625" style="133" customWidth="1"/>
    <col min="4103" max="4103" width="2.42578125" style="133" customWidth="1"/>
    <col min="4104" max="4344" width="11.42578125" style="133"/>
    <col min="4345" max="4345" width="2.140625" style="133" customWidth="1"/>
    <col min="4346" max="4348" width="5.85546875" style="133" customWidth="1"/>
    <col min="4349" max="4349" width="1.42578125" style="133" customWidth="1"/>
    <col min="4350" max="4350" width="13.85546875" style="133" customWidth="1"/>
    <col min="4351" max="4351" width="2" style="133" customWidth="1"/>
    <col min="4352" max="4352" width="8.140625" style="133" customWidth="1"/>
    <col min="4353" max="4353" width="11.42578125" style="133" customWidth="1"/>
    <col min="4354" max="4354" width="11.5703125" style="133" customWidth="1"/>
    <col min="4355" max="4355" width="10" style="133" customWidth="1"/>
    <col min="4356" max="4356" width="1.5703125" style="133" customWidth="1"/>
    <col min="4357" max="4357" width="14.5703125" style="133" customWidth="1"/>
    <col min="4358" max="4358" width="2.28515625" style="133" customWidth="1"/>
    <col min="4359" max="4359" width="2.42578125" style="133" customWidth="1"/>
    <col min="4360" max="4600" width="11.42578125" style="133"/>
    <col min="4601" max="4601" width="2.140625" style="133" customWidth="1"/>
    <col min="4602" max="4604" width="5.85546875" style="133" customWidth="1"/>
    <col min="4605" max="4605" width="1.42578125" style="133" customWidth="1"/>
    <col min="4606" max="4606" width="13.85546875" style="133" customWidth="1"/>
    <col min="4607" max="4607" width="2" style="133" customWidth="1"/>
    <col min="4608" max="4608" width="8.140625" style="133" customWidth="1"/>
    <col min="4609" max="4609" width="11.42578125" style="133" customWidth="1"/>
    <col min="4610" max="4610" width="11.5703125" style="133" customWidth="1"/>
    <col min="4611" max="4611" width="10" style="133" customWidth="1"/>
    <col min="4612" max="4612" width="1.5703125" style="133" customWidth="1"/>
    <col min="4613" max="4613" width="14.5703125" style="133" customWidth="1"/>
    <col min="4614" max="4614" width="2.28515625" style="133" customWidth="1"/>
    <col min="4615" max="4615" width="2.42578125" style="133" customWidth="1"/>
    <col min="4616" max="4856" width="11.42578125" style="133"/>
    <col min="4857" max="4857" width="2.140625" style="133" customWidth="1"/>
    <col min="4858" max="4860" width="5.85546875" style="133" customWidth="1"/>
    <col min="4861" max="4861" width="1.42578125" style="133" customWidth="1"/>
    <col min="4862" max="4862" width="13.85546875" style="133" customWidth="1"/>
    <col min="4863" max="4863" width="2" style="133" customWidth="1"/>
    <col min="4864" max="4864" width="8.140625" style="133" customWidth="1"/>
    <col min="4865" max="4865" width="11.42578125" style="133" customWidth="1"/>
    <col min="4866" max="4866" width="11.5703125" style="133" customWidth="1"/>
    <col min="4867" max="4867" width="10" style="133" customWidth="1"/>
    <col min="4868" max="4868" width="1.5703125" style="133" customWidth="1"/>
    <col min="4869" max="4869" width="14.5703125" style="133" customWidth="1"/>
    <col min="4870" max="4870" width="2.28515625" style="133" customWidth="1"/>
    <col min="4871" max="4871" width="2.42578125" style="133" customWidth="1"/>
    <col min="4872" max="5112" width="11.42578125" style="133"/>
    <col min="5113" max="5113" width="2.140625" style="133" customWidth="1"/>
    <col min="5114" max="5116" width="5.85546875" style="133" customWidth="1"/>
    <col min="5117" max="5117" width="1.42578125" style="133" customWidth="1"/>
    <col min="5118" max="5118" width="13.85546875" style="133" customWidth="1"/>
    <col min="5119" max="5119" width="2" style="133" customWidth="1"/>
    <col min="5120" max="5120" width="8.140625" style="133" customWidth="1"/>
    <col min="5121" max="5121" width="11.42578125" style="133" customWidth="1"/>
    <col min="5122" max="5122" width="11.5703125" style="133" customWidth="1"/>
    <col min="5123" max="5123" width="10" style="133" customWidth="1"/>
    <col min="5124" max="5124" width="1.5703125" style="133" customWidth="1"/>
    <col min="5125" max="5125" width="14.5703125" style="133" customWidth="1"/>
    <col min="5126" max="5126" width="2.28515625" style="133" customWidth="1"/>
    <col min="5127" max="5127" width="2.42578125" style="133" customWidth="1"/>
    <col min="5128" max="5368" width="11.42578125" style="133"/>
    <col min="5369" max="5369" width="2.140625" style="133" customWidth="1"/>
    <col min="5370" max="5372" width="5.85546875" style="133" customWidth="1"/>
    <col min="5373" max="5373" width="1.42578125" style="133" customWidth="1"/>
    <col min="5374" max="5374" width="13.85546875" style="133" customWidth="1"/>
    <col min="5375" max="5375" width="2" style="133" customWidth="1"/>
    <col min="5376" max="5376" width="8.140625" style="133" customWidth="1"/>
    <col min="5377" max="5377" width="11.42578125" style="133" customWidth="1"/>
    <col min="5378" max="5378" width="11.5703125" style="133" customWidth="1"/>
    <col min="5379" max="5379" width="10" style="133" customWidth="1"/>
    <col min="5380" max="5380" width="1.5703125" style="133" customWidth="1"/>
    <col min="5381" max="5381" width="14.5703125" style="133" customWidth="1"/>
    <col min="5382" max="5382" width="2.28515625" style="133" customWidth="1"/>
    <col min="5383" max="5383" width="2.42578125" style="133" customWidth="1"/>
    <col min="5384" max="5624" width="11.42578125" style="133"/>
    <col min="5625" max="5625" width="2.140625" style="133" customWidth="1"/>
    <col min="5626" max="5628" width="5.85546875" style="133" customWidth="1"/>
    <col min="5629" max="5629" width="1.42578125" style="133" customWidth="1"/>
    <col min="5630" max="5630" width="13.85546875" style="133" customWidth="1"/>
    <col min="5631" max="5631" width="2" style="133" customWidth="1"/>
    <col min="5632" max="5632" width="8.140625" style="133" customWidth="1"/>
    <col min="5633" max="5633" width="11.42578125" style="133" customWidth="1"/>
    <col min="5634" max="5634" width="11.5703125" style="133" customWidth="1"/>
    <col min="5635" max="5635" width="10" style="133" customWidth="1"/>
    <col min="5636" max="5636" width="1.5703125" style="133" customWidth="1"/>
    <col min="5637" max="5637" width="14.5703125" style="133" customWidth="1"/>
    <col min="5638" max="5638" width="2.28515625" style="133" customWidth="1"/>
    <col min="5639" max="5639" width="2.42578125" style="133" customWidth="1"/>
    <col min="5640" max="5880" width="11.42578125" style="133"/>
    <col min="5881" max="5881" width="2.140625" style="133" customWidth="1"/>
    <col min="5882" max="5884" width="5.85546875" style="133" customWidth="1"/>
    <col min="5885" max="5885" width="1.42578125" style="133" customWidth="1"/>
    <col min="5886" max="5886" width="13.85546875" style="133" customWidth="1"/>
    <col min="5887" max="5887" width="2" style="133" customWidth="1"/>
    <col min="5888" max="5888" width="8.140625" style="133" customWidth="1"/>
    <col min="5889" max="5889" width="11.42578125" style="133" customWidth="1"/>
    <col min="5890" max="5890" width="11.5703125" style="133" customWidth="1"/>
    <col min="5891" max="5891" width="10" style="133" customWidth="1"/>
    <col min="5892" max="5892" width="1.5703125" style="133" customWidth="1"/>
    <col min="5893" max="5893" width="14.5703125" style="133" customWidth="1"/>
    <col min="5894" max="5894" width="2.28515625" style="133" customWidth="1"/>
    <col min="5895" max="5895" width="2.42578125" style="133" customWidth="1"/>
    <col min="5896" max="6136" width="11.42578125" style="133"/>
    <col min="6137" max="6137" width="2.140625" style="133" customWidth="1"/>
    <col min="6138" max="6140" width="5.85546875" style="133" customWidth="1"/>
    <col min="6141" max="6141" width="1.42578125" style="133" customWidth="1"/>
    <col min="6142" max="6142" width="13.85546875" style="133" customWidth="1"/>
    <col min="6143" max="6143" width="2" style="133" customWidth="1"/>
    <col min="6144" max="6144" width="8.140625" style="133" customWidth="1"/>
    <col min="6145" max="6145" width="11.42578125" style="133" customWidth="1"/>
    <col min="6146" max="6146" width="11.5703125" style="133" customWidth="1"/>
    <col min="6147" max="6147" width="10" style="133" customWidth="1"/>
    <col min="6148" max="6148" width="1.5703125" style="133" customWidth="1"/>
    <col min="6149" max="6149" width="14.5703125" style="133" customWidth="1"/>
    <col min="6150" max="6150" width="2.28515625" style="133" customWidth="1"/>
    <col min="6151" max="6151" width="2.42578125" style="133" customWidth="1"/>
    <col min="6152" max="6392" width="11.42578125" style="133"/>
    <col min="6393" max="6393" width="2.140625" style="133" customWidth="1"/>
    <col min="6394" max="6396" width="5.85546875" style="133" customWidth="1"/>
    <col min="6397" max="6397" width="1.42578125" style="133" customWidth="1"/>
    <col min="6398" max="6398" width="13.85546875" style="133" customWidth="1"/>
    <col min="6399" max="6399" width="2" style="133" customWidth="1"/>
    <col min="6400" max="6400" width="8.140625" style="133" customWidth="1"/>
    <col min="6401" max="6401" width="11.42578125" style="133" customWidth="1"/>
    <col min="6402" max="6402" width="11.5703125" style="133" customWidth="1"/>
    <col min="6403" max="6403" width="10" style="133" customWidth="1"/>
    <col min="6404" max="6404" width="1.5703125" style="133" customWidth="1"/>
    <col min="6405" max="6405" width="14.5703125" style="133" customWidth="1"/>
    <col min="6406" max="6406" width="2.28515625" style="133" customWidth="1"/>
    <col min="6407" max="6407" width="2.42578125" style="133" customWidth="1"/>
    <col min="6408" max="6648" width="11.42578125" style="133"/>
    <col min="6649" max="6649" width="2.140625" style="133" customWidth="1"/>
    <col min="6650" max="6652" width="5.85546875" style="133" customWidth="1"/>
    <col min="6653" max="6653" width="1.42578125" style="133" customWidth="1"/>
    <col min="6654" max="6654" width="13.85546875" style="133" customWidth="1"/>
    <col min="6655" max="6655" width="2" style="133" customWidth="1"/>
    <col min="6656" max="6656" width="8.140625" style="133" customWidth="1"/>
    <col min="6657" max="6657" width="11.42578125" style="133" customWidth="1"/>
    <col min="6658" max="6658" width="11.5703125" style="133" customWidth="1"/>
    <col min="6659" max="6659" width="10" style="133" customWidth="1"/>
    <col min="6660" max="6660" width="1.5703125" style="133" customWidth="1"/>
    <col min="6661" max="6661" width="14.5703125" style="133" customWidth="1"/>
    <col min="6662" max="6662" width="2.28515625" style="133" customWidth="1"/>
    <col min="6663" max="6663" width="2.42578125" style="133" customWidth="1"/>
    <col min="6664" max="6904" width="11.42578125" style="133"/>
    <col min="6905" max="6905" width="2.140625" style="133" customWidth="1"/>
    <col min="6906" max="6908" width="5.85546875" style="133" customWidth="1"/>
    <col min="6909" max="6909" width="1.42578125" style="133" customWidth="1"/>
    <col min="6910" max="6910" width="13.85546875" style="133" customWidth="1"/>
    <col min="6911" max="6911" width="2" style="133" customWidth="1"/>
    <col min="6912" max="6912" width="8.140625" style="133" customWidth="1"/>
    <col min="6913" max="6913" width="11.42578125" style="133" customWidth="1"/>
    <col min="6914" max="6914" width="11.5703125" style="133" customWidth="1"/>
    <col min="6915" max="6915" width="10" style="133" customWidth="1"/>
    <col min="6916" max="6916" width="1.5703125" style="133" customWidth="1"/>
    <col min="6917" max="6917" width="14.5703125" style="133" customWidth="1"/>
    <col min="6918" max="6918" width="2.28515625" style="133" customWidth="1"/>
    <col min="6919" max="6919" width="2.42578125" style="133" customWidth="1"/>
    <col min="6920" max="7160" width="11.42578125" style="133"/>
    <col min="7161" max="7161" width="2.140625" style="133" customWidth="1"/>
    <col min="7162" max="7164" width="5.85546875" style="133" customWidth="1"/>
    <col min="7165" max="7165" width="1.42578125" style="133" customWidth="1"/>
    <col min="7166" max="7166" width="13.85546875" style="133" customWidth="1"/>
    <col min="7167" max="7167" width="2" style="133" customWidth="1"/>
    <col min="7168" max="7168" width="8.140625" style="133" customWidth="1"/>
    <col min="7169" max="7169" width="11.42578125" style="133" customWidth="1"/>
    <col min="7170" max="7170" width="11.5703125" style="133" customWidth="1"/>
    <col min="7171" max="7171" width="10" style="133" customWidth="1"/>
    <col min="7172" max="7172" width="1.5703125" style="133" customWidth="1"/>
    <col min="7173" max="7173" width="14.5703125" style="133" customWidth="1"/>
    <col min="7174" max="7174" width="2.28515625" style="133" customWidth="1"/>
    <col min="7175" max="7175" width="2.42578125" style="133" customWidth="1"/>
    <col min="7176" max="7416" width="11.42578125" style="133"/>
    <col min="7417" max="7417" width="2.140625" style="133" customWidth="1"/>
    <col min="7418" max="7420" width="5.85546875" style="133" customWidth="1"/>
    <col min="7421" max="7421" width="1.42578125" style="133" customWidth="1"/>
    <col min="7422" max="7422" width="13.85546875" style="133" customWidth="1"/>
    <col min="7423" max="7423" width="2" style="133" customWidth="1"/>
    <col min="7424" max="7424" width="8.140625" style="133" customWidth="1"/>
    <col min="7425" max="7425" width="11.42578125" style="133" customWidth="1"/>
    <col min="7426" max="7426" width="11.5703125" style="133" customWidth="1"/>
    <col min="7427" max="7427" width="10" style="133" customWidth="1"/>
    <col min="7428" max="7428" width="1.5703125" style="133" customWidth="1"/>
    <col min="7429" max="7429" width="14.5703125" style="133" customWidth="1"/>
    <col min="7430" max="7430" width="2.28515625" style="133" customWidth="1"/>
    <col min="7431" max="7431" width="2.42578125" style="133" customWidth="1"/>
    <col min="7432" max="7672" width="11.42578125" style="133"/>
    <col min="7673" max="7673" width="2.140625" style="133" customWidth="1"/>
    <col min="7674" max="7676" width="5.85546875" style="133" customWidth="1"/>
    <col min="7677" max="7677" width="1.42578125" style="133" customWidth="1"/>
    <col min="7678" max="7678" width="13.85546875" style="133" customWidth="1"/>
    <col min="7679" max="7679" width="2" style="133" customWidth="1"/>
    <col min="7680" max="7680" width="8.140625" style="133" customWidth="1"/>
    <col min="7681" max="7681" width="11.42578125" style="133" customWidth="1"/>
    <col min="7682" max="7682" width="11.5703125" style="133" customWidth="1"/>
    <col min="7683" max="7683" width="10" style="133" customWidth="1"/>
    <col min="7684" max="7684" width="1.5703125" style="133" customWidth="1"/>
    <col min="7685" max="7685" width="14.5703125" style="133" customWidth="1"/>
    <col min="7686" max="7686" width="2.28515625" style="133" customWidth="1"/>
    <col min="7687" max="7687" width="2.42578125" style="133" customWidth="1"/>
    <col min="7688" max="7928" width="11.42578125" style="133"/>
    <col min="7929" max="7929" width="2.140625" style="133" customWidth="1"/>
    <col min="7930" max="7932" width="5.85546875" style="133" customWidth="1"/>
    <col min="7933" max="7933" width="1.42578125" style="133" customWidth="1"/>
    <col min="7934" max="7934" width="13.85546875" style="133" customWidth="1"/>
    <col min="7935" max="7935" width="2" style="133" customWidth="1"/>
    <col min="7936" max="7936" width="8.140625" style="133" customWidth="1"/>
    <col min="7937" max="7937" width="11.42578125" style="133" customWidth="1"/>
    <col min="7938" max="7938" width="11.5703125" style="133" customWidth="1"/>
    <col min="7939" max="7939" width="10" style="133" customWidth="1"/>
    <col min="7940" max="7940" width="1.5703125" style="133" customWidth="1"/>
    <col min="7941" max="7941" width="14.5703125" style="133" customWidth="1"/>
    <col min="7942" max="7942" width="2.28515625" style="133" customWidth="1"/>
    <col min="7943" max="7943" width="2.42578125" style="133" customWidth="1"/>
    <col min="7944" max="8184" width="11.42578125" style="133"/>
    <col min="8185" max="8185" width="2.140625" style="133" customWidth="1"/>
    <col min="8186" max="8188" width="5.85546875" style="133" customWidth="1"/>
    <col min="8189" max="8189" width="1.42578125" style="133" customWidth="1"/>
    <col min="8190" max="8190" width="13.85546875" style="133" customWidth="1"/>
    <col min="8191" max="8191" width="2" style="133" customWidth="1"/>
    <col min="8192" max="8192" width="8.140625" style="133" customWidth="1"/>
    <col min="8193" max="8193" width="11.42578125" style="133" customWidth="1"/>
    <col min="8194" max="8194" width="11.5703125" style="133" customWidth="1"/>
    <col min="8195" max="8195" width="10" style="133" customWidth="1"/>
    <col min="8196" max="8196" width="1.5703125" style="133" customWidth="1"/>
    <col min="8197" max="8197" width="14.5703125" style="133" customWidth="1"/>
    <col min="8198" max="8198" width="2.28515625" style="133" customWidth="1"/>
    <col min="8199" max="8199" width="2.42578125" style="133" customWidth="1"/>
    <col min="8200" max="8440" width="11.42578125" style="133"/>
    <col min="8441" max="8441" width="2.140625" style="133" customWidth="1"/>
    <col min="8442" max="8444" width="5.85546875" style="133" customWidth="1"/>
    <col min="8445" max="8445" width="1.42578125" style="133" customWidth="1"/>
    <col min="8446" max="8446" width="13.85546875" style="133" customWidth="1"/>
    <col min="8447" max="8447" width="2" style="133" customWidth="1"/>
    <col min="8448" max="8448" width="8.140625" style="133" customWidth="1"/>
    <col min="8449" max="8449" width="11.42578125" style="133" customWidth="1"/>
    <col min="8450" max="8450" width="11.5703125" style="133" customWidth="1"/>
    <col min="8451" max="8451" width="10" style="133" customWidth="1"/>
    <col min="8452" max="8452" width="1.5703125" style="133" customWidth="1"/>
    <col min="8453" max="8453" width="14.5703125" style="133" customWidth="1"/>
    <col min="8454" max="8454" width="2.28515625" style="133" customWidth="1"/>
    <col min="8455" max="8455" width="2.42578125" style="133" customWidth="1"/>
    <col min="8456" max="8696" width="11.42578125" style="133"/>
    <col min="8697" max="8697" width="2.140625" style="133" customWidth="1"/>
    <col min="8698" max="8700" width="5.85546875" style="133" customWidth="1"/>
    <col min="8701" max="8701" width="1.42578125" style="133" customWidth="1"/>
    <col min="8702" max="8702" width="13.85546875" style="133" customWidth="1"/>
    <col min="8703" max="8703" width="2" style="133" customWidth="1"/>
    <col min="8704" max="8704" width="8.140625" style="133" customWidth="1"/>
    <col min="8705" max="8705" width="11.42578125" style="133" customWidth="1"/>
    <col min="8706" max="8706" width="11.5703125" style="133" customWidth="1"/>
    <col min="8707" max="8707" width="10" style="133" customWidth="1"/>
    <col min="8708" max="8708" width="1.5703125" style="133" customWidth="1"/>
    <col min="8709" max="8709" width="14.5703125" style="133" customWidth="1"/>
    <col min="8710" max="8710" width="2.28515625" style="133" customWidth="1"/>
    <col min="8711" max="8711" width="2.42578125" style="133" customWidth="1"/>
    <col min="8712" max="8952" width="11.42578125" style="133"/>
    <col min="8953" max="8953" width="2.140625" style="133" customWidth="1"/>
    <col min="8954" max="8956" width="5.85546875" style="133" customWidth="1"/>
    <col min="8957" max="8957" width="1.42578125" style="133" customWidth="1"/>
    <col min="8958" max="8958" width="13.85546875" style="133" customWidth="1"/>
    <col min="8959" max="8959" width="2" style="133" customWidth="1"/>
    <col min="8960" max="8960" width="8.140625" style="133" customWidth="1"/>
    <col min="8961" max="8961" width="11.42578125" style="133" customWidth="1"/>
    <col min="8962" max="8962" width="11.5703125" style="133" customWidth="1"/>
    <col min="8963" max="8963" width="10" style="133" customWidth="1"/>
    <col min="8964" max="8964" width="1.5703125" style="133" customWidth="1"/>
    <col min="8965" max="8965" width="14.5703125" style="133" customWidth="1"/>
    <col min="8966" max="8966" width="2.28515625" style="133" customWidth="1"/>
    <col min="8967" max="8967" width="2.42578125" style="133" customWidth="1"/>
    <col min="8968" max="9208" width="11.42578125" style="133"/>
    <col min="9209" max="9209" width="2.140625" style="133" customWidth="1"/>
    <col min="9210" max="9212" width="5.85546875" style="133" customWidth="1"/>
    <col min="9213" max="9213" width="1.42578125" style="133" customWidth="1"/>
    <col min="9214" max="9214" width="13.85546875" style="133" customWidth="1"/>
    <col min="9215" max="9215" width="2" style="133" customWidth="1"/>
    <col min="9216" max="9216" width="8.140625" style="133" customWidth="1"/>
    <col min="9217" max="9217" width="11.42578125" style="133" customWidth="1"/>
    <col min="9218" max="9218" width="11.5703125" style="133" customWidth="1"/>
    <col min="9219" max="9219" width="10" style="133" customWidth="1"/>
    <col min="9220" max="9220" width="1.5703125" style="133" customWidth="1"/>
    <col min="9221" max="9221" width="14.5703125" style="133" customWidth="1"/>
    <col min="9222" max="9222" width="2.28515625" style="133" customWidth="1"/>
    <col min="9223" max="9223" width="2.42578125" style="133" customWidth="1"/>
    <col min="9224" max="9464" width="11.42578125" style="133"/>
    <col min="9465" max="9465" width="2.140625" style="133" customWidth="1"/>
    <col min="9466" max="9468" width="5.85546875" style="133" customWidth="1"/>
    <col min="9469" max="9469" width="1.42578125" style="133" customWidth="1"/>
    <col min="9470" max="9470" width="13.85546875" style="133" customWidth="1"/>
    <col min="9471" max="9471" width="2" style="133" customWidth="1"/>
    <col min="9472" max="9472" width="8.140625" style="133" customWidth="1"/>
    <col min="9473" max="9473" width="11.42578125" style="133" customWidth="1"/>
    <col min="9474" max="9474" width="11.5703125" style="133" customWidth="1"/>
    <col min="9475" max="9475" width="10" style="133" customWidth="1"/>
    <col min="9476" max="9476" width="1.5703125" style="133" customWidth="1"/>
    <col min="9477" max="9477" width="14.5703125" style="133" customWidth="1"/>
    <col min="9478" max="9478" width="2.28515625" style="133" customWidth="1"/>
    <col min="9479" max="9479" width="2.42578125" style="133" customWidth="1"/>
    <col min="9480" max="9720" width="11.42578125" style="133"/>
    <col min="9721" max="9721" width="2.140625" style="133" customWidth="1"/>
    <col min="9722" max="9724" width="5.85546875" style="133" customWidth="1"/>
    <col min="9725" max="9725" width="1.42578125" style="133" customWidth="1"/>
    <col min="9726" max="9726" width="13.85546875" style="133" customWidth="1"/>
    <col min="9727" max="9727" width="2" style="133" customWidth="1"/>
    <col min="9728" max="9728" width="8.140625" style="133" customWidth="1"/>
    <col min="9729" max="9729" width="11.42578125" style="133" customWidth="1"/>
    <col min="9730" max="9730" width="11.5703125" style="133" customWidth="1"/>
    <col min="9731" max="9731" width="10" style="133" customWidth="1"/>
    <col min="9732" max="9732" width="1.5703125" style="133" customWidth="1"/>
    <col min="9733" max="9733" width="14.5703125" style="133" customWidth="1"/>
    <col min="9734" max="9734" width="2.28515625" style="133" customWidth="1"/>
    <col min="9735" max="9735" width="2.42578125" style="133" customWidth="1"/>
    <col min="9736" max="9976" width="11.42578125" style="133"/>
    <col min="9977" max="9977" width="2.140625" style="133" customWidth="1"/>
    <col min="9978" max="9980" width="5.85546875" style="133" customWidth="1"/>
    <col min="9981" max="9981" width="1.42578125" style="133" customWidth="1"/>
    <col min="9982" max="9982" width="13.85546875" style="133" customWidth="1"/>
    <col min="9983" max="9983" width="2" style="133" customWidth="1"/>
    <col min="9984" max="9984" width="8.140625" style="133" customWidth="1"/>
    <col min="9985" max="9985" width="11.42578125" style="133" customWidth="1"/>
    <col min="9986" max="9986" width="11.5703125" style="133" customWidth="1"/>
    <col min="9987" max="9987" width="10" style="133" customWidth="1"/>
    <col min="9988" max="9988" width="1.5703125" style="133" customWidth="1"/>
    <col min="9989" max="9989" width="14.5703125" style="133" customWidth="1"/>
    <col min="9990" max="9990" width="2.28515625" style="133" customWidth="1"/>
    <col min="9991" max="9991" width="2.42578125" style="133" customWidth="1"/>
    <col min="9992" max="10232" width="11.42578125" style="133"/>
    <col min="10233" max="10233" width="2.140625" style="133" customWidth="1"/>
    <col min="10234" max="10236" width="5.85546875" style="133" customWidth="1"/>
    <col min="10237" max="10237" width="1.42578125" style="133" customWidth="1"/>
    <col min="10238" max="10238" width="13.85546875" style="133" customWidth="1"/>
    <col min="10239" max="10239" width="2" style="133" customWidth="1"/>
    <col min="10240" max="10240" width="8.140625" style="133" customWidth="1"/>
    <col min="10241" max="10241" width="11.42578125" style="133" customWidth="1"/>
    <col min="10242" max="10242" width="11.5703125" style="133" customWidth="1"/>
    <col min="10243" max="10243" width="10" style="133" customWidth="1"/>
    <col min="10244" max="10244" width="1.5703125" style="133" customWidth="1"/>
    <col min="10245" max="10245" width="14.5703125" style="133" customWidth="1"/>
    <col min="10246" max="10246" width="2.28515625" style="133" customWidth="1"/>
    <col min="10247" max="10247" width="2.42578125" style="133" customWidth="1"/>
    <col min="10248" max="10488" width="11.42578125" style="133"/>
    <col min="10489" max="10489" width="2.140625" style="133" customWidth="1"/>
    <col min="10490" max="10492" width="5.85546875" style="133" customWidth="1"/>
    <col min="10493" max="10493" width="1.42578125" style="133" customWidth="1"/>
    <col min="10494" max="10494" width="13.85546875" style="133" customWidth="1"/>
    <col min="10495" max="10495" width="2" style="133" customWidth="1"/>
    <col min="10496" max="10496" width="8.140625" style="133" customWidth="1"/>
    <col min="10497" max="10497" width="11.42578125" style="133" customWidth="1"/>
    <col min="10498" max="10498" width="11.5703125" style="133" customWidth="1"/>
    <col min="10499" max="10499" width="10" style="133" customWidth="1"/>
    <col min="10500" max="10500" width="1.5703125" style="133" customWidth="1"/>
    <col min="10501" max="10501" width="14.5703125" style="133" customWidth="1"/>
    <col min="10502" max="10502" width="2.28515625" style="133" customWidth="1"/>
    <col min="10503" max="10503" width="2.42578125" style="133" customWidth="1"/>
    <col min="10504" max="10744" width="11.42578125" style="133"/>
    <col min="10745" max="10745" width="2.140625" style="133" customWidth="1"/>
    <col min="10746" max="10748" width="5.85546875" style="133" customWidth="1"/>
    <col min="10749" max="10749" width="1.42578125" style="133" customWidth="1"/>
    <col min="10750" max="10750" width="13.85546875" style="133" customWidth="1"/>
    <col min="10751" max="10751" width="2" style="133" customWidth="1"/>
    <col min="10752" max="10752" width="8.140625" style="133" customWidth="1"/>
    <col min="10753" max="10753" width="11.42578125" style="133" customWidth="1"/>
    <col min="10754" max="10754" width="11.5703125" style="133" customWidth="1"/>
    <col min="10755" max="10755" width="10" style="133" customWidth="1"/>
    <col min="10756" max="10756" width="1.5703125" style="133" customWidth="1"/>
    <col min="10757" max="10757" width="14.5703125" style="133" customWidth="1"/>
    <col min="10758" max="10758" width="2.28515625" style="133" customWidth="1"/>
    <col min="10759" max="10759" width="2.42578125" style="133" customWidth="1"/>
    <col min="10760" max="11000" width="11.42578125" style="133"/>
    <col min="11001" max="11001" width="2.140625" style="133" customWidth="1"/>
    <col min="11002" max="11004" width="5.85546875" style="133" customWidth="1"/>
    <col min="11005" max="11005" width="1.42578125" style="133" customWidth="1"/>
    <col min="11006" max="11006" width="13.85546875" style="133" customWidth="1"/>
    <col min="11007" max="11007" width="2" style="133" customWidth="1"/>
    <col min="11008" max="11008" width="8.140625" style="133" customWidth="1"/>
    <col min="11009" max="11009" width="11.42578125" style="133" customWidth="1"/>
    <col min="11010" max="11010" width="11.5703125" style="133" customWidth="1"/>
    <col min="11011" max="11011" width="10" style="133" customWidth="1"/>
    <col min="11012" max="11012" width="1.5703125" style="133" customWidth="1"/>
    <col min="11013" max="11013" width="14.5703125" style="133" customWidth="1"/>
    <col min="11014" max="11014" width="2.28515625" style="133" customWidth="1"/>
    <col min="11015" max="11015" width="2.42578125" style="133" customWidth="1"/>
    <col min="11016" max="11256" width="11.42578125" style="133"/>
    <col min="11257" max="11257" width="2.140625" style="133" customWidth="1"/>
    <col min="11258" max="11260" width="5.85546875" style="133" customWidth="1"/>
    <col min="11261" max="11261" width="1.42578125" style="133" customWidth="1"/>
    <col min="11262" max="11262" width="13.85546875" style="133" customWidth="1"/>
    <col min="11263" max="11263" width="2" style="133" customWidth="1"/>
    <col min="11264" max="11264" width="8.140625" style="133" customWidth="1"/>
    <col min="11265" max="11265" width="11.42578125" style="133" customWidth="1"/>
    <col min="11266" max="11266" width="11.5703125" style="133" customWidth="1"/>
    <col min="11267" max="11267" width="10" style="133" customWidth="1"/>
    <col min="11268" max="11268" width="1.5703125" style="133" customWidth="1"/>
    <col min="11269" max="11269" width="14.5703125" style="133" customWidth="1"/>
    <col min="11270" max="11270" width="2.28515625" style="133" customWidth="1"/>
    <col min="11271" max="11271" width="2.42578125" style="133" customWidth="1"/>
    <col min="11272" max="11512" width="11.42578125" style="133"/>
    <col min="11513" max="11513" width="2.140625" style="133" customWidth="1"/>
    <col min="11514" max="11516" width="5.85546875" style="133" customWidth="1"/>
    <col min="11517" max="11517" width="1.42578125" style="133" customWidth="1"/>
    <col min="11518" max="11518" width="13.85546875" style="133" customWidth="1"/>
    <col min="11519" max="11519" width="2" style="133" customWidth="1"/>
    <col min="11520" max="11520" width="8.140625" style="133" customWidth="1"/>
    <col min="11521" max="11521" width="11.42578125" style="133" customWidth="1"/>
    <col min="11522" max="11522" width="11.5703125" style="133" customWidth="1"/>
    <col min="11523" max="11523" width="10" style="133" customWidth="1"/>
    <col min="11524" max="11524" width="1.5703125" style="133" customWidth="1"/>
    <col min="11525" max="11525" width="14.5703125" style="133" customWidth="1"/>
    <col min="11526" max="11526" width="2.28515625" style="133" customWidth="1"/>
    <col min="11527" max="11527" width="2.42578125" style="133" customWidth="1"/>
    <col min="11528" max="11768" width="11.42578125" style="133"/>
    <col min="11769" max="11769" width="2.140625" style="133" customWidth="1"/>
    <col min="11770" max="11772" width="5.85546875" style="133" customWidth="1"/>
    <col min="11773" max="11773" width="1.42578125" style="133" customWidth="1"/>
    <col min="11774" max="11774" width="13.85546875" style="133" customWidth="1"/>
    <col min="11775" max="11775" width="2" style="133" customWidth="1"/>
    <col min="11776" max="11776" width="8.140625" style="133" customWidth="1"/>
    <col min="11777" max="11777" width="11.42578125" style="133" customWidth="1"/>
    <col min="11778" max="11778" width="11.5703125" style="133" customWidth="1"/>
    <col min="11779" max="11779" width="10" style="133" customWidth="1"/>
    <col min="11780" max="11780" width="1.5703125" style="133" customWidth="1"/>
    <col min="11781" max="11781" width="14.5703125" style="133" customWidth="1"/>
    <col min="11782" max="11782" width="2.28515625" style="133" customWidth="1"/>
    <col min="11783" max="11783" width="2.42578125" style="133" customWidth="1"/>
    <col min="11784" max="12024" width="11.42578125" style="133"/>
    <col min="12025" max="12025" width="2.140625" style="133" customWidth="1"/>
    <col min="12026" max="12028" width="5.85546875" style="133" customWidth="1"/>
    <col min="12029" max="12029" width="1.42578125" style="133" customWidth="1"/>
    <col min="12030" max="12030" width="13.85546875" style="133" customWidth="1"/>
    <col min="12031" max="12031" width="2" style="133" customWidth="1"/>
    <col min="12032" max="12032" width="8.140625" style="133" customWidth="1"/>
    <col min="12033" max="12033" width="11.42578125" style="133" customWidth="1"/>
    <col min="12034" max="12034" width="11.5703125" style="133" customWidth="1"/>
    <col min="12035" max="12035" width="10" style="133" customWidth="1"/>
    <col min="12036" max="12036" width="1.5703125" style="133" customWidth="1"/>
    <col min="12037" max="12037" width="14.5703125" style="133" customWidth="1"/>
    <col min="12038" max="12038" width="2.28515625" style="133" customWidth="1"/>
    <col min="12039" max="12039" width="2.42578125" style="133" customWidth="1"/>
    <col min="12040" max="12280" width="11.42578125" style="133"/>
    <col min="12281" max="12281" width="2.140625" style="133" customWidth="1"/>
    <col min="12282" max="12284" width="5.85546875" style="133" customWidth="1"/>
    <col min="12285" max="12285" width="1.42578125" style="133" customWidth="1"/>
    <col min="12286" max="12286" width="13.85546875" style="133" customWidth="1"/>
    <col min="12287" max="12287" width="2" style="133" customWidth="1"/>
    <col min="12288" max="12288" width="8.140625" style="133" customWidth="1"/>
    <col min="12289" max="12289" width="11.42578125" style="133" customWidth="1"/>
    <col min="12290" max="12290" width="11.5703125" style="133" customWidth="1"/>
    <col min="12291" max="12291" width="10" style="133" customWidth="1"/>
    <col min="12292" max="12292" width="1.5703125" style="133" customWidth="1"/>
    <col min="12293" max="12293" width="14.5703125" style="133" customWidth="1"/>
    <col min="12294" max="12294" width="2.28515625" style="133" customWidth="1"/>
    <col min="12295" max="12295" width="2.42578125" style="133" customWidth="1"/>
    <col min="12296" max="12536" width="11.42578125" style="133"/>
    <col min="12537" max="12537" width="2.140625" style="133" customWidth="1"/>
    <col min="12538" max="12540" width="5.85546875" style="133" customWidth="1"/>
    <col min="12541" max="12541" width="1.42578125" style="133" customWidth="1"/>
    <col min="12542" max="12542" width="13.85546875" style="133" customWidth="1"/>
    <col min="12543" max="12543" width="2" style="133" customWidth="1"/>
    <col min="12544" max="12544" width="8.140625" style="133" customWidth="1"/>
    <col min="12545" max="12545" width="11.42578125" style="133" customWidth="1"/>
    <col min="12546" max="12546" width="11.5703125" style="133" customWidth="1"/>
    <col min="12547" max="12547" width="10" style="133" customWidth="1"/>
    <col min="12548" max="12548" width="1.5703125" style="133" customWidth="1"/>
    <col min="12549" max="12549" width="14.5703125" style="133" customWidth="1"/>
    <col min="12550" max="12550" width="2.28515625" style="133" customWidth="1"/>
    <col min="12551" max="12551" width="2.42578125" style="133" customWidth="1"/>
    <col min="12552" max="12792" width="11.42578125" style="133"/>
    <col min="12793" max="12793" width="2.140625" style="133" customWidth="1"/>
    <col min="12794" max="12796" width="5.85546875" style="133" customWidth="1"/>
    <col min="12797" max="12797" width="1.42578125" style="133" customWidth="1"/>
    <col min="12798" max="12798" width="13.85546875" style="133" customWidth="1"/>
    <col min="12799" max="12799" width="2" style="133" customWidth="1"/>
    <col min="12800" max="12800" width="8.140625" style="133" customWidth="1"/>
    <col min="12801" max="12801" width="11.42578125" style="133" customWidth="1"/>
    <col min="12802" max="12802" width="11.5703125" style="133" customWidth="1"/>
    <col min="12803" max="12803" width="10" style="133" customWidth="1"/>
    <col min="12804" max="12804" width="1.5703125" style="133" customWidth="1"/>
    <col min="12805" max="12805" width="14.5703125" style="133" customWidth="1"/>
    <col min="12806" max="12806" width="2.28515625" style="133" customWidth="1"/>
    <col min="12807" max="12807" width="2.42578125" style="133" customWidth="1"/>
    <col min="12808" max="13048" width="11.42578125" style="133"/>
    <col min="13049" max="13049" width="2.140625" style="133" customWidth="1"/>
    <col min="13050" max="13052" width="5.85546875" style="133" customWidth="1"/>
    <col min="13053" max="13053" width="1.42578125" style="133" customWidth="1"/>
    <col min="13054" max="13054" width="13.85546875" style="133" customWidth="1"/>
    <col min="13055" max="13055" width="2" style="133" customWidth="1"/>
    <col min="13056" max="13056" width="8.140625" style="133" customWidth="1"/>
    <col min="13057" max="13057" width="11.42578125" style="133" customWidth="1"/>
    <col min="13058" max="13058" width="11.5703125" style="133" customWidth="1"/>
    <col min="13059" max="13059" width="10" style="133" customWidth="1"/>
    <col min="13060" max="13060" width="1.5703125" style="133" customWidth="1"/>
    <col min="13061" max="13061" width="14.5703125" style="133" customWidth="1"/>
    <col min="13062" max="13062" width="2.28515625" style="133" customWidth="1"/>
    <col min="13063" max="13063" width="2.42578125" style="133" customWidth="1"/>
    <col min="13064" max="13304" width="11.42578125" style="133"/>
    <col min="13305" max="13305" width="2.140625" style="133" customWidth="1"/>
    <col min="13306" max="13308" width="5.85546875" style="133" customWidth="1"/>
    <col min="13309" max="13309" width="1.42578125" style="133" customWidth="1"/>
    <col min="13310" max="13310" width="13.85546875" style="133" customWidth="1"/>
    <col min="13311" max="13311" width="2" style="133" customWidth="1"/>
    <col min="13312" max="13312" width="8.140625" style="133" customWidth="1"/>
    <col min="13313" max="13313" width="11.42578125" style="133" customWidth="1"/>
    <col min="13314" max="13314" width="11.5703125" style="133" customWidth="1"/>
    <col min="13315" max="13315" width="10" style="133" customWidth="1"/>
    <col min="13316" max="13316" width="1.5703125" style="133" customWidth="1"/>
    <col min="13317" max="13317" width="14.5703125" style="133" customWidth="1"/>
    <col min="13318" max="13318" width="2.28515625" style="133" customWidth="1"/>
    <col min="13319" max="13319" width="2.42578125" style="133" customWidth="1"/>
    <col min="13320" max="13560" width="11.42578125" style="133"/>
    <col min="13561" max="13561" width="2.140625" style="133" customWidth="1"/>
    <col min="13562" max="13564" width="5.85546875" style="133" customWidth="1"/>
    <col min="13565" max="13565" width="1.42578125" style="133" customWidth="1"/>
    <col min="13566" max="13566" width="13.85546875" style="133" customWidth="1"/>
    <col min="13567" max="13567" width="2" style="133" customWidth="1"/>
    <col min="13568" max="13568" width="8.140625" style="133" customWidth="1"/>
    <col min="13569" max="13569" width="11.42578125" style="133" customWidth="1"/>
    <col min="13570" max="13570" width="11.5703125" style="133" customWidth="1"/>
    <col min="13571" max="13571" width="10" style="133" customWidth="1"/>
    <col min="13572" max="13572" width="1.5703125" style="133" customWidth="1"/>
    <col min="13573" max="13573" width="14.5703125" style="133" customWidth="1"/>
    <col min="13574" max="13574" width="2.28515625" style="133" customWidth="1"/>
    <col min="13575" max="13575" width="2.42578125" style="133" customWidth="1"/>
    <col min="13576" max="13816" width="11.42578125" style="133"/>
    <col min="13817" max="13817" width="2.140625" style="133" customWidth="1"/>
    <col min="13818" max="13820" width="5.85546875" style="133" customWidth="1"/>
    <col min="13821" max="13821" width="1.42578125" style="133" customWidth="1"/>
    <col min="13822" max="13822" width="13.85546875" style="133" customWidth="1"/>
    <col min="13823" max="13823" width="2" style="133" customWidth="1"/>
    <col min="13824" max="13824" width="8.140625" style="133" customWidth="1"/>
    <col min="13825" max="13825" width="11.42578125" style="133" customWidth="1"/>
    <col min="13826" max="13826" width="11.5703125" style="133" customWidth="1"/>
    <col min="13827" max="13827" width="10" style="133" customWidth="1"/>
    <col min="13828" max="13828" width="1.5703125" style="133" customWidth="1"/>
    <col min="13829" max="13829" width="14.5703125" style="133" customWidth="1"/>
    <col min="13830" max="13830" width="2.28515625" style="133" customWidth="1"/>
    <col min="13831" max="13831" width="2.42578125" style="133" customWidth="1"/>
    <col min="13832" max="14072" width="11.42578125" style="133"/>
    <col min="14073" max="14073" width="2.140625" style="133" customWidth="1"/>
    <col min="14074" max="14076" width="5.85546875" style="133" customWidth="1"/>
    <col min="14077" max="14077" width="1.42578125" style="133" customWidth="1"/>
    <col min="14078" max="14078" width="13.85546875" style="133" customWidth="1"/>
    <col min="14079" max="14079" width="2" style="133" customWidth="1"/>
    <col min="14080" max="14080" width="8.140625" style="133" customWidth="1"/>
    <col min="14081" max="14081" width="11.42578125" style="133" customWidth="1"/>
    <col min="14082" max="14082" width="11.5703125" style="133" customWidth="1"/>
    <col min="14083" max="14083" width="10" style="133" customWidth="1"/>
    <col min="14084" max="14084" width="1.5703125" style="133" customWidth="1"/>
    <col min="14085" max="14085" width="14.5703125" style="133" customWidth="1"/>
    <col min="14086" max="14086" width="2.28515625" style="133" customWidth="1"/>
    <col min="14087" max="14087" width="2.42578125" style="133" customWidth="1"/>
    <col min="14088" max="14328" width="11.42578125" style="133"/>
    <col min="14329" max="14329" width="2.140625" style="133" customWidth="1"/>
    <col min="14330" max="14332" width="5.85546875" style="133" customWidth="1"/>
    <col min="14333" max="14333" width="1.42578125" style="133" customWidth="1"/>
    <col min="14334" max="14334" width="13.85546875" style="133" customWidth="1"/>
    <col min="14335" max="14335" width="2" style="133" customWidth="1"/>
    <col min="14336" max="14336" width="8.140625" style="133" customWidth="1"/>
    <col min="14337" max="14337" width="11.42578125" style="133" customWidth="1"/>
    <col min="14338" max="14338" width="11.5703125" style="133" customWidth="1"/>
    <col min="14339" max="14339" width="10" style="133" customWidth="1"/>
    <col min="14340" max="14340" width="1.5703125" style="133" customWidth="1"/>
    <col min="14341" max="14341" width="14.5703125" style="133" customWidth="1"/>
    <col min="14342" max="14342" width="2.28515625" style="133" customWidth="1"/>
    <col min="14343" max="14343" width="2.42578125" style="133" customWidth="1"/>
    <col min="14344" max="14584" width="11.42578125" style="133"/>
    <col min="14585" max="14585" width="2.140625" style="133" customWidth="1"/>
    <col min="14586" max="14588" width="5.85546875" style="133" customWidth="1"/>
    <col min="14589" max="14589" width="1.42578125" style="133" customWidth="1"/>
    <col min="14590" max="14590" width="13.85546875" style="133" customWidth="1"/>
    <col min="14591" max="14591" width="2" style="133" customWidth="1"/>
    <col min="14592" max="14592" width="8.140625" style="133" customWidth="1"/>
    <col min="14593" max="14593" width="11.42578125" style="133" customWidth="1"/>
    <col min="14594" max="14594" width="11.5703125" style="133" customWidth="1"/>
    <col min="14595" max="14595" width="10" style="133" customWidth="1"/>
    <col min="14596" max="14596" width="1.5703125" style="133" customWidth="1"/>
    <col min="14597" max="14597" width="14.5703125" style="133" customWidth="1"/>
    <col min="14598" max="14598" width="2.28515625" style="133" customWidth="1"/>
    <col min="14599" max="14599" width="2.42578125" style="133" customWidth="1"/>
    <col min="14600" max="14840" width="11.42578125" style="133"/>
    <col min="14841" max="14841" width="2.140625" style="133" customWidth="1"/>
    <col min="14842" max="14844" width="5.85546875" style="133" customWidth="1"/>
    <col min="14845" max="14845" width="1.42578125" style="133" customWidth="1"/>
    <col min="14846" max="14846" width="13.85546875" style="133" customWidth="1"/>
    <col min="14847" max="14847" width="2" style="133" customWidth="1"/>
    <col min="14848" max="14848" width="8.140625" style="133" customWidth="1"/>
    <col min="14849" max="14849" width="11.42578125" style="133" customWidth="1"/>
    <col min="14850" max="14850" width="11.5703125" style="133" customWidth="1"/>
    <col min="14851" max="14851" width="10" style="133" customWidth="1"/>
    <col min="14852" max="14852" width="1.5703125" style="133" customWidth="1"/>
    <col min="14853" max="14853" width="14.5703125" style="133" customWidth="1"/>
    <col min="14854" max="14854" width="2.28515625" style="133" customWidth="1"/>
    <col min="14855" max="14855" width="2.42578125" style="133" customWidth="1"/>
    <col min="14856" max="15096" width="11.42578125" style="133"/>
    <col min="15097" max="15097" width="2.140625" style="133" customWidth="1"/>
    <col min="15098" max="15100" width="5.85546875" style="133" customWidth="1"/>
    <col min="15101" max="15101" width="1.42578125" style="133" customWidth="1"/>
    <col min="15102" max="15102" width="13.85546875" style="133" customWidth="1"/>
    <col min="15103" max="15103" width="2" style="133" customWidth="1"/>
    <col min="15104" max="15104" width="8.140625" style="133" customWidth="1"/>
    <col min="15105" max="15105" width="11.42578125" style="133" customWidth="1"/>
    <col min="15106" max="15106" width="11.5703125" style="133" customWidth="1"/>
    <col min="15107" max="15107" width="10" style="133" customWidth="1"/>
    <col min="15108" max="15108" width="1.5703125" style="133" customWidth="1"/>
    <col min="15109" max="15109" width="14.5703125" style="133" customWidth="1"/>
    <col min="15110" max="15110" width="2.28515625" style="133" customWidth="1"/>
    <col min="15111" max="15111" width="2.42578125" style="133" customWidth="1"/>
    <col min="15112" max="15352" width="11.42578125" style="133"/>
    <col min="15353" max="15353" width="2.140625" style="133" customWidth="1"/>
    <col min="15354" max="15356" width="5.85546875" style="133" customWidth="1"/>
    <col min="15357" max="15357" width="1.42578125" style="133" customWidth="1"/>
    <col min="15358" max="15358" width="13.85546875" style="133" customWidth="1"/>
    <col min="15359" max="15359" width="2" style="133" customWidth="1"/>
    <col min="15360" max="15360" width="8.140625" style="133" customWidth="1"/>
    <col min="15361" max="15361" width="11.42578125" style="133" customWidth="1"/>
    <col min="15362" max="15362" width="11.5703125" style="133" customWidth="1"/>
    <col min="15363" max="15363" width="10" style="133" customWidth="1"/>
    <col min="15364" max="15364" width="1.5703125" style="133" customWidth="1"/>
    <col min="15365" max="15365" width="14.5703125" style="133" customWidth="1"/>
    <col min="15366" max="15366" width="2.28515625" style="133" customWidth="1"/>
    <col min="15367" max="15367" width="2.42578125" style="133" customWidth="1"/>
    <col min="15368" max="15608" width="11.42578125" style="133"/>
    <col min="15609" max="15609" width="2.140625" style="133" customWidth="1"/>
    <col min="15610" max="15612" width="5.85546875" style="133" customWidth="1"/>
    <col min="15613" max="15613" width="1.42578125" style="133" customWidth="1"/>
    <col min="15614" max="15614" width="13.85546875" style="133" customWidth="1"/>
    <col min="15615" max="15615" width="2" style="133" customWidth="1"/>
    <col min="15616" max="15616" width="8.140625" style="133" customWidth="1"/>
    <col min="15617" max="15617" width="11.42578125" style="133" customWidth="1"/>
    <col min="15618" max="15618" width="11.5703125" style="133" customWidth="1"/>
    <col min="15619" max="15619" width="10" style="133" customWidth="1"/>
    <col min="15620" max="15620" width="1.5703125" style="133" customWidth="1"/>
    <col min="15621" max="15621" width="14.5703125" style="133" customWidth="1"/>
    <col min="15622" max="15622" width="2.28515625" style="133" customWidth="1"/>
    <col min="15623" max="15623" width="2.42578125" style="133" customWidth="1"/>
    <col min="15624" max="15864" width="11.42578125" style="133"/>
    <col min="15865" max="15865" width="2.140625" style="133" customWidth="1"/>
    <col min="15866" max="15868" width="5.85546875" style="133" customWidth="1"/>
    <col min="15869" max="15869" width="1.42578125" style="133" customWidth="1"/>
    <col min="15870" max="15870" width="13.85546875" style="133" customWidth="1"/>
    <col min="15871" max="15871" width="2" style="133" customWidth="1"/>
    <col min="15872" max="15872" width="8.140625" style="133" customWidth="1"/>
    <col min="15873" max="15873" width="11.42578125" style="133" customWidth="1"/>
    <col min="15874" max="15874" width="11.5703125" style="133" customWidth="1"/>
    <col min="15875" max="15875" width="10" style="133" customWidth="1"/>
    <col min="15876" max="15876" width="1.5703125" style="133" customWidth="1"/>
    <col min="15877" max="15877" width="14.5703125" style="133" customWidth="1"/>
    <col min="15878" max="15878" width="2.28515625" style="133" customWidth="1"/>
    <col min="15879" max="15879" width="2.42578125" style="133" customWidth="1"/>
    <col min="15880" max="16120" width="11.42578125" style="133"/>
    <col min="16121" max="16121" width="2.140625" style="133" customWidth="1"/>
    <col min="16122" max="16124" width="5.85546875" style="133" customWidth="1"/>
    <col min="16125" max="16125" width="1.42578125" style="133" customWidth="1"/>
    <col min="16126" max="16126" width="13.85546875" style="133" customWidth="1"/>
    <col min="16127" max="16127" width="2" style="133" customWidth="1"/>
    <col min="16128" max="16128" width="8.140625" style="133" customWidth="1"/>
    <col min="16129" max="16129" width="11.42578125" style="133" customWidth="1"/>
    <col min="16130" max="16130" width="11.5703125" style="133" customWidth="1"/>
    <col min="16131" max="16131" width="10" style="133" customWidth="1"/>
    <col min="16132" max="16132" width="1.5703125" style="133" customWidth="1"/>
    <col min="16133" max="16133" width="14.5703125" style="133" customWidth="1"/>
    <col min="16134" max="16134" width="2.28515625" style="133" customWidth="1"/>
    <col min="16135" max="16135" width="2.42578125" style="133" customWidth="1"/>
    <col min="16136" max="16384" width="11.42578125" style="133"/>
  </cols>
  <sheetData>
    <row r="1" spans="1:11">
      <c r="A1" s="124"/>
      <c r="B1" s="125"/>
      <c r="C1" s="125"/>
      <c r="D1" s="125"/>
      <c r="E1" s="125"/>
      <c r="F1" s="125"/>
      <c r="G1" s="126"/>
    </row>
    <row r="2" spans="1:11" ht="35.25" customHeight="1">
      <c r="A2" s="127" t="s">
        <v>62</v>
      </c>
      <c r="B2" s="128"/>
      <c r="C2" s="128"/>
      <c r="D2" s="128"/>
      <c r="E2" s="128"/>
      <c r="F2" s="128"/>
      <c r="G2" s="129"/>
    </row>
    <row r="3" spans="1:11" ht="15" thickBot="1">
      <c r="A3" s="130"/>
      <c r="B3" s="131"/>
      <c r="C3" s="131"/>
      <c r="D3" s="131"/>
      <c r="E3" s="131"/>
      <c r="F3" s="131"/>
      <c r="G3" s="132"/>
    </row>
    <row r="4" spans="1:11" ht="15" thickBot="1">
      <c r="A4" s="71"/>
      <c r="B4" s="71" t="s">
        <v>25</v>
      </c>
      <c r="C4" s="84" t="s">
        <v>26</v>
      </c>
      <c r="D4" s="85"/>
      <c r="E4" s="85"/>
      <c r="F4" s="86"/>
      <c r="G4" s="119" t="s">
        <v>27</v>
      </c>
    </row>
    <row r="5" spans="1:11">
      <c r="A5" s="71" t="s">
        <v>2</v>
      </c>
      <c r="B5" s="72" t="s">
        <v>28</v>
      </c>
      <c r="C5" s="70"/>
      <c r="D5" s="70"/>
      <c r="E5" s="70"/>
      <c r="F5" s="70"/>
      <c r="G5" s="119" t="s">
        <v>29</v>
      </c>
    </row>
    <row r="6" spans="1:11" ht="15" thickBot="1">
      <c r="A6" s="74"/>
      <c r="B6" s="75" t="s">
        <v>30</v>
      </c>
      <c r="C6" s="76" t="s">
        <v>31</v>
      </c>
      <c r="D6" s="76" t="s">
        <v>32</v>
      </c>
      <c r="E6" s="76" t="s">
        <v>33</v>
      </c>
      <c r="F6" s="76" t="s">
        <v>34</v>
      </c>
      <c r="G6" s="120" t="s">
        <v>61</v>
      </c>
    </row>
    <row r="7" spans="1:11" ht="1.5" customHeight="1">
      <c r="A7" s="136"/>
      <c r="B7" s="134"/>
      <c r="C7" s="134"/>
      <c r="D7" s="134"/>
      <c r="E7" s="134"/>
      <c r="F7" s="134"/>
      <c r="G7" s="137"/>
    </row>
    <row r="8" spans="1:11" ht="23.25" customHeight="1">
      <c r="A8" s="80" t="s">
        <v>6</v>
      </c>
      <c r="B8" s="138">
        <f>SUM(B10:B27)</f>
        <v>1283</v>
      </c>
      <c r="C8" s="139">
        <f>SUM(D8:F8)</f>
        <v>700401</v>
      </c>
      <c r="D8" s="139">
        <f>SUM(D10:D27)</f>
        <v>666078</v>
      </c>
      <c r="E8" s="139">
        <f>SUM(E10:E27)</f>
        <v>30990</v>
      </c>
      <c r="F8" s="139">
        <f>SUM(F10:F27)</f>
        <v>3333</v>
      </c>
      <c r="G8" s="140">
        <f>SUM(G10:G27)</f>
        <v>1726</v>
      </c>
      <c r="I8" s="122"/>
      <c r="J8" s="122"/>
      <c r="K8" s="122"/>
    </row>
    <row r="9" spans="1:11" ht="23.25" customHeight="1">
      <c r="A9" s="115"/>
      <c r="B9" s="138"/>
      <c r="C9" s="139"/>
      <c r="D9" s="139"/>
      <c r="E9" s="139"/>
      <c r="F9" s="139"/>
      <c r="G9" s="140"/>
      <c r="I9" s="121"/>
      <c r="J9" s="121"/>
      <c r="K9" s="121"/>
    </row>
    <row r="10" spans="1:11" ht="23.25" customHeight="1">
      <c r="A10" s="82" t="s">
        <v>36</v>
      </c>
      <c r="B10" s="138">
        <v>77</v>
      </c>
      <c r="C10" s="139">
        <f>SUM(D10:E10)</f>
        <v>109653</v>
      </c>
      <c r="D10" s="141">
        <v>104221</v>
      </c>
      <c r="E10" s="141">
        <v>5432</v>
      </c>
      <c r="F10" s="142">
        <v>332</v>
      </c>
      <c r="G10" s="119">
        <v>117</v>
      </c>
      <c r="J10" s="121"/>
      <c r="K10" s="121"/>
    </row>
    <row r="11" spans="1:11" ht="17.25" customHeight="1">
      <c r="A11" s="82" t="s">
        <v>37</v>
      </c>
      <c r="B11" s="138">
        <v>25</v>
      </c>
      <c r="C11" s="139">
        <f t="shared" ref="C11:C27" si="0">SUM(D11:E11)</f>
        <v>12934</v>
      </c>
      <c r="D11" s="141">
        <v>12732</v>
      </c>
      <c r="E11" s="141">
        <v>202</v>
      </c>
      <c r="F11" s="142">
        <v>101</v>
      </c>
      <c r="G11" s="119">
        <v>59</v>
      </c>
      <c r="J11" s="121"/>
      <c r="K11" s="121"/>
    </row>
    <row r="12" spans="1:11" ht="17.25" customHeight="1">
      <c r="A12" s="82" t="s">
        <v>38</v>
      </c>
      <c r="B12" s="138">
        <v>92</v>
      </c>
      <c r="C12" s="139">
        <f t="shared" si="0"/>
        <v>5592</v>
      </c>
      <c r="D12" s="141">
        <v>5522</v>
      </c>
      <c r="E12" s="141">
        <v>70</v>
      </c>
      <c r="F12" s="142">
        <v>2</v>
      </c>
      <c r="G12" s="119">
        <v>98</v>
      </c>
      <c r="J12" s="121"/>
      <c r="K12" s="121"/>
    </row>
    <row r="13" spans="1:11" ht="17.25" customHeight="1">
      <c r="A13" s="82" t="s">
        <v>40</v>
      </c>
      <c r="B13" s="138">
        <v>43</v>
      </c>
      <c r="C13" s="139">
        <f t="shared" si="0"/>
        <v>7018</v>
      </c>
      <c r="D13" s="141">
        <v>6956</v>
      </c>
      <c r="E13" s="141">
        <v>62</v>
      </c>
      <c r="F13" s="142">
        <v>41</v>
      </c>
      <c r="G13" s="119">
        <v>47</v>
      </c>
      <c r="J13" s="121"/>
      <c r="K13" s="121"/>
    </row>
    <row r="14" spans="1:11" ht="17.25" customHeight="1">
      <c r="A14" s="82" t="s">
        <v>41</v>
      </c>
      <c r="B14" s="138">
        <v>73</v>
      </c>
      <c r="C14" s="139">
        <f t="shared" si="0"/>
        <v>3564</v>
      </c>
      <c r="D14" s="141">
        <v>3510</v>
      </c>
      <c r="E14" s="141">
        <v>54</v>
      </c>
      <c r="F14" s="142">
        <v>9</v>
      </c>
      <c r="G14" s="119">
        <v>77</v>
      </c>
      <c r="J14" s="121"/>
      <c r="K14" s="121"/>
    </row>
    <row r="15" spans="1:11" ht="17.25" customHeight="1">
      <c r="A15" s="82" t="s">
        <v>42</v>
      </c>
      <c r="B15" s="138">
        <v>193</v>
      </c>
      <c r="C15" s="139">
        <f t="shared" si="0"/>
        <v>220853</v>
      </c>
      <c r="D15" s="141">
        <v>209187</v>
      </c>
      <c r="E15" s="141">
        <v>11666</v>
      </c>
      <c r="F15" s="142">
        <v>1165</v>
      </c>
      <c r="G15" s="119">
        <v>283</v>
      </c>
      <c r="J15" s="121"/>
      <c r="K15" s="121"/>
    </row>
    <row r="16" spans="1:11" ht="17.25" customHeight="1">
      <c r="A16" s="82" t="s">
        <v>39</v>
      </c>
      <c r="B16" s="138">
        <v>87</v>
      </c>
      <c r="C16" s="139">
        <f t="shared" si="0"/>
        <v>6639</v>
      </c>
      <c r="D16" s="141">
        <v>6550</v>
      </c>
      <c r="E16" s="141">
        <v>89</v>
      </c>
      <c r="F16" s="142">
        <v>5</v>
      </c>
      <c r="G16" s="119">
        <v>87</v>
      </c>
      <c r="J16" s="121"/>
      <c r="K16" s="121"/>
    </row>
    <row r="17" spans="1:11" ht="17.25" customHeight="1">
      <c r="A17" s="82" t="s">
        <v>43</v>
      </c>
      <c r="B17" s="138">
        <v>115</v>
      </c>
      <c r="C17" s="139">
        <f t="shared" si="0"/>
        <v>21365</v>
      </c>
      <c r="D17" s="141">
        <v>20776</v>
      </c>
      <c r="E17" s="141">
        <v>589</v>
      </c>
      <c r="F17" s="142">
        <v>7</v>
      </c>
      <c r="G17" s="119">
        <v>125</v>
      </c>
      <c r="J17" s="121"/>
      <c r="K17" s="121"/>
    </row>
    <row r="18" spans="1:11" ht="17.25" customHeight="1">
      <c r="A18" s="82" t="s">
        <v>44</v>
      </c>
      <c r="B18" s="138">
        <v>59</v>
      </c>
      <c r="C18" s="139">
        <f t="shared" si="0"/>
        <v>11855</v>
      </c>
      <c r="D18" s="141">
        <v>11502</v>
      </c>
      <c r="E18" s="141">
        <v>353</v>
      </c>
      <c r="F18" s="142">
        <v>70</v>
      </c>
      <c r="G18" s="119">
        <v>69</v>
      </c>
      <c r="J18" s="121"/>
      <c r="K18" s="121"/>
    </row>
    <row r="19" spans="1:11" ht="17.25" customHeight="1">
      <c r="A19" s="82" t="s">
        <v>45</v>
      </c>
      <c r="B19" s="138">
        <v>16</v>
      </c>
      <c r="C19" s="139">
        <f t="shared" si="0"/>
        <v>13810</v>
      </c>
      <c r="D19" s="141">
        <v>13451</v>
      </c>
      <c r="E19" s="141">
        <v>359</v>
      </c>
      <c r="F19" s="142">
        <v>24</v>
      </c>
      <c r="G19" s="119">
        <v>24</v>
      </c>
      <c r="J19" s="121"/>
      <c r="K19" s="121"/>
    </row>
    <row r="20" spans="1:11" ht="17.25" customHeight="1">
      <c r="A20" s="82" t="s">
        <v>46</v>
      </c>
      <c r="B20" s="138">
        <v>96</v>
      </c>
      <c r="C20" s="139">
        <f t="shared" si="0"/>
        <v>57013</v>
      </c>
      <c r="D20" s="141">
        <v>55211</v>
      </c>
      <c r="E20" s="141">
        <v>1802</v>
      </c>
      <c r="F20" s="142">
        <v>179</v>
      </c>
      <c r="G20" s="119">
        <v>146</v>
      </c>
      <c r="I20" s="123"/>
      <c r="J20" s="121"/>
      <c r="K20" s="121"/>
    </row>
    <row r="21" spans="1:11" ht="17.25" customHeight="1">
      <c r="A21" s="82" t="s">
        <v>47</v>
      </c>
      <c r="B21" s="138">
        <v>57</v>
      </c>
      <c r="C21" s="139">
        <f t="shared" si="0"/>
        <v>122768</v>
      </c>
      <c r="D21" s="141">
        <v>116515</v>
      </c>
      <c r="E21" s="141">
        <v>6253</v>
      </c>
      <c r="F21" s="142">
        <v>1202</v>
      </c>
      <c r="G21" s="119">
        <v>69</v>
      </c>
      <c r="I21" s="123"/>
      <c r="J21" s="121"/>
      <c r="K21" s="121"/>
    </row>
    <row r="22" spans="1:11" ht="17.25" customHeight="1">
      <c r="A22" s="82" t="s">
        <v>48</v>
      </c>
      <c r="B22" s="138">
        <v>69</v>
      </c>
      <c r="C22" s="139">
        <f t="shared" si="0"/>
        <v>10827</v>
      </c>
      <c r="D22" s="141">
        <v>10751</v>
      </c>
      <c r="E22" s="141">
        <v>76</v>
      </c>
      <c r="F22" s="142">
        <v>17</v>
      </c>
      <c r="G22" s="119">
        <v>73</v>
      </c>
      <c r="I22" s="123"/>
      <c r="J22" s="121"/>
      <c r="K22" s="121"/>
    </row>
    <row r="23" spans="1:11" ht="17.25" customHeight="1">
      <c r="A23" s="82" t="s">
        <v>49</v>
      </c>
      <c r="B23" s="138">
        <v>38</v>
      </c>
      <c r="C23" s="139">
        <f t="shared" si="0"/>
        <v>33650</v>
      </c>
      <c r="D23" s="141">
        <v>33109</v>
      </c>
      <c r="E23" s="141">
        <v>541</v>
      </c>
      <c r="F23" s="142">
        <v>64</v>
      </c>
      <c r="G23" s="119">
        <v>138</v>
      </c>
      <c r="I23" s="123"/>
      <c r="J23" s="121"/>
      <c r="K23" s="121"/>
    </row>
    <row r="24" spans="1:11" ht="17.25" customHeight="1">
      <c r="A24" s="82" t="s">
        <v>50</v>
      </c>
      <c r="B24" s="138">
        <v>53</v>
      </c>
      <c r="C24" s="139">
        <f t="shared" si="0"/>
        <v>13257</v>
      </c>
      <c r="D24" s="141">
        <v>11211</v>
      </c>
      <c r="E24" s="141">
        <v>2046</v>
      </c>
      <c r="F24" s="142">
        <v>6</v>
      </c>
      <c r="G24" s="119">
        <v>66</v>
      </c>
      <c r="I24" s="123"/>
      <c r="J24" s="121"/>
      <c r="K24" s="121"/>
    </row>
    <row r="25" spans="1:11" ht="17.25" customHeight="1">
      <c r="A25" s="82" t="s">
        <v>51</v>
      </c>
      <c r="B25" s="138">
        <v>30</v>
      </c>
      <c r="C25" s="139">
        <f t="shared" si="0"/>
        <v>21269</v>
      </c>
      <c r="D25" s="141">
        <v>20091</v>
      </c>
      <c r="E25" s="141">
        <v>1178</v>
      </c>
      <c r="F25" s="142">
        <v>101</v>
      </c>
      <c r="G25" s="119">
        <v>36</v>
      </c>
      <c r="I25" s="123"/>
      <c r="J25" s="121"/>
      <c r="K25" s="121"/>
    </row>
    <row r="26" spans="1:11" ht="17.25" customHeight="1">
      <c r="A26" s="82" t="s">
        <v>52</v>
      </c>
      <c r="B26" s="138">
        <v>58</v>
      </c>
      <c r="C26" s="139">
        <f t="shared" si="0"/>
        <v>6873</v>
      </c>
      <c r="D26" s="141">
        <v>6770</v>
      </c>
      <c r="E26" s="141">
        <v>103</v>
      </c>
      <c r="F26" s="142">
        <v>6</v>
      </c>
      <c r="G26" s="119">
        <v>67</v>
      </c>
      <c r="I26" s="123"/>
      <c r="J26" s="121"/>
      <c r="K26" s="121"/>
    </row>
    <row r="27" spans="1:11" ht="17.25" customHeight="1">
      <c r="A27" s="82" t="s">
        <v>0</v>
      </c>
      <c r="B27" s="138">
        <v>102</v>
      </c>
      <c r="C27" s="139">
        <f t="shared" si="0"/>
        <v>18128</v>
      </c>
      <c r="D27" s="141">
        <v>18013</v>
      </c>
      <c r="E27" s="141">
        <v>115</v>
      </c>
      <c r="F27" s="142">
        <v>2</v>
      </c>
      <c r="G27" s="119">
        <v>145</v>
      </c>
      <c r="I27" s="123"/>
      <c r="J27" s="121"/>
      <c r="K27" s="121"/>
    </row>
    <row r="28" spans="1:11" ht="17.25" customHeight="1">
      <c r="A28" s="143"/>
      <c r="B28" s="142"/>
      <c r="C28" s="142"/>
      <c r="D28" s="142"/>
      <c r="E28" s="142"/>
      <c r="F28" s="142"/>
      <c r="G28" s="119"/>
    </row>
    <row r="29" spans="1:11" ht="17.25" customHeight="1" thickBot="1">
      <c r="A29" s="144"/>
      <c r="B29" s="145"/>
      <c r="C29" s="145"/>
      <c r="D29" s="145"/>
      <c r="E29" s="145"/>
      <c r="F29" s="145"/>
      <c r="G29" s="146"/>
    </row>
    <row r="30" spans="1:11" ht="15" thickBot="1">
      <c r="A30" s="147" t="s">
        <v>63</v>
      </c>
      <c r="B30" s="148"/>
      <c r="C30" s="148"/>
      <c r="D30" s="148"/>
      <c r="E30" s="148"/>
      <c r="F30" s="148"/>
      <c r="G30" s="149"/>
    </row>
    <row r="31" spans="1:11">
      <c r="A31" s="114"/>
      <c r="B31" s="135"/>
      <c r="C31" s="135"/>
      <c r="D31" s="135"/>
      <c r="E31" s="135"/>
      <c r="F31" s="135"/>
      <c r="G31" s="135"/>
    </row>
  </sheetData>
  <mergeCells count="5">
    <mergeCell ref="A31:G31"/>
    <mergeCell ref="A2:G2"/>
    <mergeCell ref="C4:F4"/>
    <mergeCell ref="I8:K8"/>
    <mergeCell ref="A30:G30"/>
  </mergeCells>
  <pageMargins left="0.7" right="0.7" top="0.75" bottom="0.75" header="0.3" footer="0.3"/>
  <ignoredErrors>
    <ignoredError sqref="C8" formula="1"/>
    <ignoredError sqref="C10:C27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7" sqref="I7"/>
    </sheetView>
  </sheetViews>
  <sheetFormatPr baseColWidth="10" defaultRowHeight="15"/>
  <cols>
    <col min="1" max="1" width="20.28515625" style="39" customWidth="1"/>
    <col min="2" max="2" width="11.7109375" style="39" customWidth="1"/>
    <col min="3" max="3" width="9.42578125" style="39" customWidth="1"/>
    <col min="4" max="4" width="12.85546875" style="39" customWidth="1"/>
    <col min="5" max="5" width="13.42578125" style="39" customWidth="1"/>
    <col min="6" max="6" width="12.85546875" style="39" customWidth="1"/>
    <col min="7" max="7" width="12" style="39" customWidth="1"/>
    <col min="8" max="247" width="11.42578125" style="39"/>
    <col min="248" max="248" width="1.5703125" style="39" customWidth="1"/>
    <col min="249" max="249" width="3.140625" style="39" customWidth="1"/>
    <col min="250" max="250" width="1.5703125" style="39" customWidth="1"/>
    <col min="251" max="251" width="20.28515625" style="39" customWidth="1"/>
    <col min="252" max="252" width="11.7109375" style="39" customWidth="1"/>
    <col min="253" max="253" width="2.42578125" style="39" customWidth="1"/>
    <col min="254" max="254" width="6.85546875" style="39" bestFit="1" customWidth="1"/>
    <col min="255" max="255" width="9.85546875" style="39" bestFit="1" customWidth="1"/>
    <col min="256" max="256" width="10.85546875" style="39" bestFit="1" customWidth="1"/>
    <col min="257" max="257" width="10.5703125" style="39" bestFit="1" customWidth="1"/>
    <col min="258" max="258" width="2.140625" style="39" customWidth="1"/>
    <col min="259" max="259" width="12" style="39" customWidth="1"/>
    <col min="260" max="503" width="11.42578125" style="39"/>
    <col min="504" max="504" width="1.5703125" style="39" customWidth="1"/>
    <col min="505" max="505" width="3.140625" style="39" customWidth="1"/>
    <col min="506" max="506" width="1.5703125" style="39" customWidth="1"/>
    <col min="507" max="507" width="20.28515625" style="39" customWidth="1"/>
    <col min="508" max="508" width="11.7109375" style="39" customWidth="1"/>
    <col min="509" max="509" width="2.42578125" style="39" customWidth="1"/>
    <col min="510" max="510" width="6.85546875" style="39" bestFit="1" customWidth="1"/>
    <col min="511" max="511" width="9.85546875" style="39" bestFit="1" customWidth="1"/>
    <col min="512" max="512" width="10.85546875" style="39" bestFit="1" customWidth="1"/>
    <col min="513" max="513" width="10.5703125" style="39" bestFit="1" customWidth="1"/>
    <col min="514" max="514" width="2.140625" style="39" customWidth="1"/>
    <col min="515" max="515" width="12" style="39" customWidth="1"/>
    <col min="516" max="759" width="11.42578125" style="39"/>
    <col min="760" max="760" width="1.5703125" style="39" customWidth="1"/>
    <col min="761" max="761" width="3.140625" style="39" customWidth="1"/>
    <col min="762" max="762" width="1.5703125" style="39" customWidth="1"/>
    <col min="763" max="763" width="20.28515625" style="39" customWidth="1"/>
    <col min="764" max="764" width="11.7109375" style="39" customWidth="1"/>
    <col min="765" max="765" width="2.42578125" style="39" customWidth="1"/>
    <col min="766" max="766" width="6.85546875" style="39" bestFit="1" customWidth="1"/>
    <col min="767" max="767" width="9.85546875" style="39" bestFit="1" customWidth="1"/>
    <col min="768" max="768" width="10.85546875" style="39" bestFit="1" customWidth="1"/>
    <col min="769" max="769" width="10.5703125" style="39" bestFit="1" customWidth="1"/>
    <col min="770" max="770" width="2.140625" style="39" customWidth="1"/>
    <col min="771" max="771" width="12" style="39" customWidth="1"/>
    <col min="772" max="1015" width="11.42578125" style="39"/>
    <col min="1016" max="1016" width="1.5703125" style="39" customWidth="1"/>
    <col min="1017" max="1017" width="3.140625" style="39" customWidth="1"/>
    <col min="1018" max="1018" width="1.5703125" style="39" customWidth="1"/>
    <col min="1019" max="1019" width="20.28515625" style="39" customWidth="1"/>
    <col min="1020" max="1020" width="11.7109375" style="39" customWidth="1"/>
    <col min="1021" max="1021" width="2.42578125" style="39" customWidth="1"/>
    <col min="1022" max="1022" width="6.85546875" style="39" bestFit="1" customWidth="1"/>
    <col min="1023" max="1023" width="9.85546875" style="39" bestFit="1" customWidth="1"/>
    <col min="1024" max="1024" width="10.85546875" style="39" bestFit="1" customWidth="1"/>
    <col min="1025" max="1025" width="10.5703125" style="39" bestFit="1" customWidth="1"/>
    <col min="1026" max="1026" width="2.140625" style="39" customWidth="1"/>
    <col min="1027" max="1027" width="12" style="39" customWidth="1"/>
    <col min="1028" max="1271" width="11.42578125" style="39"/>
    <col min="1272" max="1272" width="1.5703125" style="39" customWidth="1"/>
    <col min="1273" max="1273" width="3.140625" style="39" customWidth="1"/>
    <col min="1274" max="1274" width="1.5703125" style="39" customWidth="1"/>
    <col min="1275" max="1275" width="20.28515625" style="39" customWidth="1"/>
    <col min="1276" max="1276" width="11.7109375" style="39" customWidth="1"/>
    <col min="1277" max="1277" width="2.42578125" style="39" customWidth="1"/>
    <col min="1278" max="1278" width="6.85546875" style="39" bestFit="1" customWidth="1"/>
    <col min="1279" max="1279" width="9.85546875" style="39" bestFit="1" customWidth="1"/>
    <col min="1280" max="1280" width="10.85546875" style="39" bestFit="1" customWidth="1"/>
    <col min="1281" max="1281" width="10.5703125" style="39" bestFit="1" customWidth="1"/>
    <col min="1282" max="1282" width="2.140625" style="39" customWidth="1"/>
    <col min="1283" max="1283" width="12" style="39" customWidth="1"/>
    <col min="1284" max="1527" width="11.42578125" style="39"/>
    <col min="1528" max="1528" width="1.5703125" style="39" customWidth="1"/>
    <col min="1529" max="1529" width="3.140625" style="39" customWidth="1"/>
    <col min="1530" max="1530" width="1.5703125" style="39" customWidth="1"/>
    <col min="1531" max="1531" width="20.28515625" style="39" customWidth="1"/>
    <col min="1532" max="1532" width="11.7109375" style="39" customWidth="1"/>
    <col min="1533" max="1533" width="2.42578125" style="39" customWidth="1"/>
    <col min="1534" max="1534" width="6.85546875" style="39" bestFit="1" customWidth="1"/>
    <col min="1535" max="1535" width="9.85546875" style="39" bestFit="1" customWidth="1"/>
    <col min="1536" max="1536" width="10.85546875" style="39" bestFit="1" customWidth="1"/>
    <col min="1537" max="1537" width="10.5703125" style="39" bestFit="1" customWidth="1"/>
    <col min="1538" max="1538" width="2.140625" style="39" customWidth="1"/>
    <col min="1539" max="1539" width="12" style="39" customWidth="1"/>
    <col min="1540" max="1783" width="11.42578125" style="39"/>
    <col min="1784" max="1784" width="1.5703125" style="39" customWidth="1"/>
    <col min="1785" max="1785" width="3.140625" style="39" customWidth="1"/>
    <col min="1786" max="1786" width="1.5703125" style="39" customWidth="1"/>
    <col min="1787" max="1787" width="20.28515625" style="39" customWidth="1"/>
    <col min="1788" max="1788" width="11.7109375" style="39" customWidth="1"/>
    <col min="1789" max="1789" width="2.42578125" style="39" customWidth="1"/>
    <col min="1790" max="1790" width="6.85546875" style="39" bestFit="1" customWidth="1"/>
    <col min="1791" max="1791" width="9.85546875" style="39" bestFit="1" customWidth="1"/>
    <col min="1792" max="1792" width="10.85546875" style="39" bestFit="1" customWidth="1"/>
    <col min="1793" max="1793" width="10.5703125" style="39" bestFit="1" customWidth="1"/>
    <col min="1794" max="1794" width="2.140625" style="39" customWidth="1"/>
    <col min="1795" max="1795" width="12" style="39" customWidth="1"/>
    <col min="1796" max="2039" width="11.42578125" style="39"/>
    <col min="2040" max="2040" width="1.5703125" style="39" customWidth="1"/>
    <col min="2041" max="2041" width="3.140625" style="39" customWidth="1"/>
    <col min="2042" max="2042" width="1.5703125" style="39" customWidth="1"/>
    <col min="2043" max="2043" width="20.28515625" style="39" customWidth="1"/>
    <col min="2044" max="2044" width="11.7109375" style="39" customWidth="1"/>
    <col min="2045" max="2045" width="2.42578125" style="39" customWidth="1"/>
    <col min="2046" max="2046" width="6.85546875" style="39" bestFit="1" customWidth="1"/>
    <col min="2047" max="2047" width="9.85546875" style="39" bestFit="1" customWidth="1"/>
    <col min="2048" max="2048" width="10.85546875" style="39" bestFit="1" customWidth="1"/>
    <col min="2049" max="2049" width="10.5703125" style="39" bestFit="1" customWidth="1"/>
    <col min="2050" max="2050" width="2.140625" style="39" customWidth="1"/>
    <col min="2051" max="2051" width="12" style="39" customWidth="1"/>
    <col min="2052" max="2295" width="11.42578125" style="39"/>
    <col min="2296" max="2296" width="1.5703125" style="39" customWidth="1"/>
    <col min="2297" max="2297" width="3.140625" style="39" customWidth="1"/>
    <col min="2298" max="2298" width="1.5703125" style="39" customWidth="1"/>
    <col min="2299" max="2299" width="20.28515625" style="39" customWidth="1"/>
    <col min="2300" max="2300" width="11.7109375" style="39" customWidth="1"/>
    <col min="2301" max="2301" width="2.42578125" style="39" customWidth="1"/>
    <col min="2302" max="2302" width="6.85546875" style="39" bestFit="1" customWidth="1"/>
    <col min="2303" max="2303" width="9.85546875" style="39" bestFit="1" customWidth="1"/>
    <col min="2304" max="2304" width="10.85546875" style="39" bestFit="1" customWidth="1"/>
    <col min="2305" max="2305" width="10.5703125" style="39" bestFit="1" customWidth="1"/>
    <col min="2306" max="2306" width="2.140625" style="39" customWidth="1"/>
    <col min="2307" max="2307" width="12" style="39" customWidth="1"/>
    <col min="2308" max="2551" width="11.42578125" style="39"/>
    <col min="2552" max="2552" width="1.5703125" style="39" customWidth="1"/>
    <col min="2553" max="2553" width="3.140625" style="39" customWidth="1"/>
    <col min="2554" max="2554" width="1.5703125" style="39" customWidth="1"/>
    <col min="2555" max="2555" width="20.28515625" style="39" customWidth="1"/>
    <col min="2556" max="2556" width="11.7109375" style="39" customWidth="1"/>
    <col min="2557" max="2557" width="2.42578125" style="39" customWidth="1"/>
    <col min="2558" max="2558" width="6.85546875" style="39" bestFit="1" customWidth="1"/>
    <col min="2559" max="2559" width="9.85546875" style="39" bestFit="1" customWidth="1"/>
    <col min="2560" max="2560" width="10.85546875" style="39" bestFit="1" customWidth="1"/>
    <col min="2561" max="2561" width="10.5703125" style="39" bestFit="1" customWidth="1"/>
    <col min="2562" max="2562" width="2.140625" style="39" customWidth="1"/>
    <col min="2563" max="2563" width="12" style="39" customWidth="1"/>
    <col min="2564" max="2807" width="11.42578125" style="39"/>
    <col min="2808" max="2808" width="1.5703125" style="39" customWidth="1"/>
    <col min="2809" max="2809" width="3.140625" style="39" customWidth="1"/>
    <col min="2810" max="2810" width="1.5703125" style="39" customWidth="1"/>
    <col min="2811" max="2811" width="20.28515625" style="39" customWidth="1"/>
    <col min="2812" max="2812" width="11.7109375" style="39" customWidth="1"/>
    <col min="2813" max="2813" width="2.42578125" style="39" customWidth="1"/>
    <col min="2814" max="2814" width="6.85546875" style="39" bestFit="1" customWidth="1"/>
    <col min="2815" max="2815" width="9.85546875" style="39" bestFit="1" customWidth="1"/>
    <col min="2816" max="2816" width="10.85546875" style="39" bestFit="1" customWidth="1"/>
    <col min="2817" max="2817" width="10.5703125" style="39" bestFit="1" customWidth="1"/>
    <col min="2818" max="2818" width="2.140625" style="39" customWidth="1"/>
    <col min="2819" max="2819" width="12" style="39" customWidth="1"/>
    <col min="2820" max="3063" width="11.42578125" style="39"/>
    <col min="3064" max="3064" width="1.5703125" style="39" customWidth="1"/>
    <col min="3065" max="3065" width="3.140625" style="39" customWidth="1"/>
    <col min="3066" max="3066" width="1.5703125" style="39" customWidth="1"/>
    <col min="3067" max="3067" width="20.28515625" style="39" customWidth="1"/>
    <col min="3068" max="3068" width="11.7109375" style="39" customWidth="1"/>
    <col min="3069" max="3069" width="2.42578125" style="39" customWidth="1"/>
    <col min="3070" max="3070" width="6.85546875" style="39" bestFit="1" customWidth="1"/>
    <col min="3071" max="3071" width="9.85546875" style="39" bestFit="1" customWidth="1"/>
    <col min="3072" max="3072" width="10.85546875" style="39" bestFit="1" customWidth="1"/>
    <col min="3073" max="3073" width="10.5703125" style="39" bestFit="1" customWidth="1"/>
    <col min="3074" max="3074" width="2.140625" style="39" customWidth="1"/>
    <col min="3075" max="3075" width="12" style="39" customWidth="1"/>
    <col min="3076" max="3319" width="11.42578125" style="39"/>
    <col min="3320" max="3320" width="1.5703125" style="39" customWidth="1"/>
    <col min="3321" max="3321" width="3.140625" style="39" customWidth="1"/>
    <col min="3322" max="3322" width="1.5703125" style="39" customWidth="1"/>
    <col min="3323" max="3323" width="20.28515625" style="39" customWidth="1"/>
    <col min="3324" max="3324" width="11.7109375" style="39" customWidth="1"/>
    <col min="3325" max="3325" width="2.42578125" style="39" customWidth="1"/>
    <col min="3326" max="3326" width="6.85546875" style="39" bestFit="1" customWidth="1"/>
    <col min="3327" max="3327" width="9.85546875" style="39" bestFit="1" customWidth="1"/>
    <col min="3328" max="3328" width="10.85546875" style="39" bestFit="1" customWidth="1"/>
    <col min="3329" max="3329" width="10.5703125" style="39" bestFit="1" customWidth="1"/>
    <col min="3330" max="3330" width="2.140625" style="39" customWidth="1"/>
    <col min="3331" max="3331" width="12" style="39" customWidth="1"/>
    <col min="3332" max="3575" width="11.42578125" style="39"/>
    <col min="3576" max="3576" width="1.5703125" style="39" customWidth="1"/>
    <col min="3577" max="3577" width="3.140625" style="39" customWidth="1"/>
    <col min="3578" max="3578" width="1.5703125" style="39" customWidth="1"/>
    <col min="3579" max="3579" width="20.28515625" style="39" customWidth="1"/>
    <col min="3580" max="3580" width="11.7109375" style="39" customWidth="1"/>
    <col min="3581" max="3581" width="2.42578125" style="39" customWidth="1"/>
    <col min="3582" max="3582" width="6.85546875" style="39" bestFit="1" customWidth="1"/>
    <col min="3583" max="3583" width="9.85546875" style="39" bestFit="1" customWidth="1"/>
    <col min="3584" max="3584" width="10.85546875" style="39" bestFit="1" customWidth="1"/>
    <col min="3585" max="3585" width="10.5703125" style="39" bestFit="1" customWidth="1"/>
    <col min="3586" max="3586" width="2.140625" style="39" customWidth="1"/>
    <col min="3587" max="3587" width="12" style="39" customWidth="1"/>
    <col min="3588" max="3831" width="11.42578125" style="39"/>
    <col min="3832" max="3832" width="1.5703125" style="39" customWidth="1"/>
    <col min="3833" max="3833" width="3.140625" style="39" customWidth="1"/>
    <col min="3834" max="3834" width="1.5703125" style="39" customWidth="1"/>
    <col min="3835" max="3835" width="20.28515625" style="39" customWidth="1"/>
    <col min="3836" max="3836" width="11.7109375" style="39" customWidth="1"/>
    <col min="3837" max="3837" width="2.42578125" style="39" customWidth="1"/>
    <col min="3838" max="3838" width="6.85546875" style="39" bestFit="1" customWidth="1"/>
    <col min="3839" max="3839" width="9.85546875" style="39" bestFit="1" customWidth="1"/>
    <col min="3840" max="3840" width="10.85546875" style="39" bestFit="1" customWidth="1"/>
    <col min="3841" max="3841" width="10.5703125" style="39" bestFit="1" customWidth="1"/>
    <col min="3842" max="3842" width="2.140625" style="39" customWidth="1"/>
    <col min="3843" max="3843" width="12" style="39" customWidth="1"/>
    <col min="3844" max="4087" width="11.42578125" style="39"/>
    <col min="4088" max="4088" width="1.5703125" style="39" customWidth="1"/>
    <col min="4089" max="4089" width="3.140625" style="39" customWidth="1"/>
    <col min="4090" max="4090" width="1.5703125" style="39" customWidth="1"/>
    <col min="4091" max="4091" width="20.28515625" style="39" customWidth="1"/>
    <col min="4092" max="4092" width="11.7109375" style="39" customWidth="1"/>
    <col min="4093" max="4093" width="2.42578125" style="39" customWidth="1"/>
    <col min="4094" max="4094" width="6.85546875" style="39" bestFit="1" customWidth="1"/>
    <col min="4095" max="4095" width="9.85546875" style="39" bestFit="1" customWidth="1"/>
    <col min="4096" max="4096" width="10.85546875" style="39" bestFit="1" customWidth="1"/>
    <col min="4097" max="4097" width="10.5703125" style="39" bestFit="1" customWidth="1"/>
    <col min="4098" max="4098" width="2.140625" style="39" customWidth="1"/>
    <col min="4099" max="4099" width="12" style="39" customWidth="1"/>
    <col min="4100" max="4343" width="11.42578125" style="39"/>
    <col min="4344" max="4344" width="1.5703125" style="39" customWidth="1"/>
    <col min="4345" max="4345" width="3.140625" style="39" customWidth="1"/>
    <col min="4346" max="4346" width="1.5703125" style="39" customWidth="1"/>
    <col min="4347" max="4347" width="20.28515625" style="39" customWidth="1"/>
    <col min="4348" max="4348" width="11.7109375" style="39" customWidth="1"/>
    <col min="4349" max="4349" width="2.42578125" style="39" customWidth="1"/>
    <col min="4350" max="4350" width="6.85546875" style="39" bestFit="1" customWidth="1"/>
    <col min="4351" max="4351" width="9.85546875" style="39" bestFit="1" customWidth="1"/>
    <col min="4352" max="4352" width="10.85546875" style="39" bestFit="1" customWidth="1"/>
    <col min="4353" max="4353" width="10.5703125" style="39" bestFit="1" customWidth="1"/>
    <col min="4354" max="4354" width="2.140625" style="39" customWidth="1"/>
    <col min="4355" max="4355" width="12" style="39" customWidth="1"/>
    <col min="4356" max="4599" width="11.42578125" style="39"/>
    <col min="4600" max="4600" width="1.5703125" style="39" customWidth="1"/>
    <col min="4601" max="4601" width="3.140625" style="39" customWidth="1"/>
    <col min="4602" max="4602" width="1.5703125" style="39" customWidth="1"/>
    <col min="4603" max="4603" width="20.28515625" style="39" customWidth="1"/>
    <col min="4604" max="4604" width="11.7109375" style="39" customWidth="1"/>
    <col min="4605" max="4605" width="2.42578125" style="39" customWidth="1"/>
    <col min="4606" max="4606" width="6.85546875" style="39" bestFit="1" customWidth="1"/>
    <col min="4607" max="4607" width="9.85546875" style="39" bestFit="1" customWidth="1"/>
    <col min="4608" max="4608" width="10.85546875" style="39" bestFit="1" customWidth="1"/>
    <col min="4609" max="4609" width="10.5703125" style="39" bestFit="1" customWidth="1"/>
    <col min="4610" max="4610" width="2.140625" style="39" customWidth="1"/>
    <col min="4611" max="4611" width="12" style="39" customWidth="1"/>
    <col min="4612" max="4855" width="11.42578125" style="39"/>
    <col min="4856" max="4856" width="1.5703125" style="39" customWidth="1"/>
    <col min="4857" max="4857" width="3.140625" style="39" customWidth="1"/>
    <col min="4858" max="4858" width="1.5703125" style="39" customWidth="1"/>
    <col min="4859" max="4859" width="20.28515625" style="39" customWidth="1"/>
    <col min="4860" max="4860" width="11.7109375" style="39" customWidth="1"/>
    <col min="4861" max="4861" width="2.42578125" style="39" customWidth="1"/>
    <col min="4862" max="4862" width="6.85546875" style="39" bestFit="1" customWidth="1"/>
    <col min="4863" max="4863" width="9.85546875" style="39" bestFit="1" customWidth="1"/>
    <col min="4864" max="4864" width="10.85546875" style="39" bestFit="1" customWidth="1"/>
    <col min="4865" max="4865" width="10.5703125" style="39" bestFit="1" customWidth="1"/>
    <col min="4866" max="4866" width="2.140625" style="39" customWidth="1"/>
    <col min="4867" max="4867" width="12" style="39" customWidth="1"/>
    <col min="4868" max="5111" width="11.42578125" style="39"/>
    <col min="5112" max="5112" width="1.5703125" style="39" customWidth="1"/>
    <col min="5113" max="5113" width="3.140625" style="39" customWidth="1"/>
    <col min="5114" max="5114" width="1.5703125" style="39" customWidth="1"/>
    <col min="5115" max="5115" width="20.28515625" style="39" customWidth="1"/>
    <col min="5116" max="5116" width="11.7109375" style="39" customWidth="1"/>
    <col min="5117" max="5117" width="2.42578125" style="39" customWidth="1"/>
    <col min="5118" max="5118" width="6.85546875" style="39" bestFit="1" customWidth="1"/>
    <col min="5119" max="5119" width="9.85546875" style="39" bestFit="1" customWidth="1"/>
    <col min="5120" max="5120" width="10.85546875" style="39" bestFit="1" customWidth="1"/>
    <col min="5121" max="5121" width="10.5703125" style="39" bestFit="1" customWidth="1"/>
    <col min="5122" max="5122" width="2.140625" style="39" customWidth="1"/>
    <col min="5123" max="5123" width="12" style="39" customWidth="1"/>
    <col min="5124" max="5367" width="11.42578125" style="39"/>
    <col min="5368" max="5368" width="1.5703125" style="39" customWidth="1"/>
    <col min="5369" max="5369" width="3.140625" style="39" customWidth="1"/>
    <col min="5370" max="5370" width="1.5703125" style="39" customWidth="1"/>
    <col min="5371" max="5371" width="20.28515625" style="39" customWidth="1"/>
    <col min="5372" max="5372" width="11.7109375" style="39" customWidth="1"/>
    <col min="5373" max="5373" width="2.42578125" style="39" customWidth="1"/>
    <col min="5374" max="5374" width="6.85546875" style="39" bestFit="1" customWidth="1"/>
    <col min="5375" max="5375" width="9.85546875" style="39" bestFit="1" customWidth="1"/>
    <col min="5376" max="5376" width="10.85546875" style="39" bestFit="1" customWidth="1"/>
    <col min="5377" max="5377" width="10.5703125" style="39" bestFit="1" customWidth="1"/>
    <col min="5378" max="5378" width="2.140625" style="39" customWidth="1"/>
    <col min="5379" max="5379" width="12" style="39" customWidth="1"/>
    <col min="5380" max="5623" width="11.42578125" style="39"/>
    <col min="5624" max="5624" width="1.5703125" style="39" customWidth="1"/>
    <col min="5625" max="5625" width="3.140625" style="39" customWidth="1"/>
    <col min="5626" max="5626" width="1.5703125" style="39" customWidth="1"/>
    <col min="5627" max="5627" width="20.28515625" style="39" customWidth="1"/>
    <col min="5628" max="5628" width="11.7109375" style="39" customWidth="1"/>
    <col min="5629" max="5629" width="2.42578125" style="39" customWidth="1"/>
    <col min="5630" max="5630" width="6.85546875" style="39" bestFit="1" customWidth="1"/>
    <col min="5631" max="5631" width="9.85546875" style="39" bestFit="1" customWidth="1"/>
    <col min="5632" max="5632" width="10.85546875" style="39" bestFit="1" customWidth="1"/>
    <col min="5633" max="5633" width="10.5703125" style="39" bestFit="1" customWidth="1"/>
    <col min="5634" max="5634" width="2.140625" style="39" customWidth="1"/>
    <col min="5635" max="5635" width="12" style="39" customWidth="1"/>
    <col min="5636" max="5879" width="11.42578125" style="39"/>
    <col min="5880" max="5880" width="1.5703125" style="39" customWidth="1"/>
    <col min="5881" max="5881" width="3.140625" style="39" customWidth="1"/>
    <col min="5882" max="5882" width="1.5703125" style="39" customWidth="1"/>
    <col min="5883" max="5883" width="20.28515625" style="39" customWidth="1"/>
    <col min="5884" max="5884" width="11.7109375" style="39" customWidth="1"/>
    <col min="5885" max="5885" width="2.42578125" style="39" customWidth="1"/>
    <col min="5886" max="5886" width="6.85546875" style="39" bestFit="1" customWidth="1"/>
    <col min="5887" max="5887" width="9.85546875" style="39" bestFit="1" customWidth="1"/>
    <col min="5888" max="5888" width="10.85546875" style="39" bestFit="1" customWidth="1"/>
    <col min="5889" max="5889" width="10.5703125" style="39" bestFit="1" customWidth="1"/>
    <col min="5890" max="5890" width="2.140625" style="39" customWidth="1"/>
    <col min="5891" max="5891" width="12" style="39" customWidth="1"/>
    <col min="5892" max="6135" width="11.42578125" style="39"/>
    <col min="6136" max="6136" width="1.5703125" style="39" customWidth="1"/>
    <col min="6137" max="6137" width="3.140625" style="39" customWidth="1"/>
    <col min="6138" max="6138" width="1.5703125" style="39" customWidth="1"/>
    <col min="6139" max="6139" width="20.28515625" style="39" customWidth="1"/>
    <col min="6140" max="6140" width="11.7109375" style="39" customWidth="1"/>
    <col min="6141" max="6141" width="2.42578125" style="39" customWidth="1"/>
    <col min="6142" max="6142" width="6.85546875" style="39" bestFit="1" customWidth="1"/>
    <col min="6143" max="6143" width="9.85546875" style="39" bestFit="1" customWidth="1"/>
    <col min="6144" max="6144" width="10.85546875" style="39" bestFit="1" customWidth="1"/>
    <col min="6145" max="6145" width="10.5703125" style="39" bestFit="1" customWidth="1"/>
    <col min="6146" max="6146" width="2.140625" style="39" customWidth="1"/>
    <col min="6147" max="6147" width="12" style="39" customWidth="1"/>
    <col min="6148" max="6391" width="11.42578125" style="39"/>
    <col min="6392" max="6392" width="1.5703125" style="39" customWidth="1"/>
    <col min="6393" max="6393" width="3.140625" style="39" customWidth="1"/>
    <col min="6394" max="6394" width="1.5703125" style="39" customWidth="1"/>
    <col min="6395" max="6395" width="20.28515625" style="39" customWidth="1"/>
    <col min="6396" max="6396" width="11.7109375" style="39" customWidth="1"/>
    <col min="6397" max="6397" width="2.42578125" style="39" customWidth="1"/>
    <col min="6398" max="6398" width="6.85546875" style="39" bestFit="1" customWidth="1"/>
    <col min="6399" max="6399" width="9.85546875" style="39" bestFit="1" customWidth="1"/>
    <col min="6400" max="6400" width="10.85546875" style="39" bestFit="1" customWidth="1"/>
    <col min="6401" max="6401" width="10.5703125" style="39" bestFit="1" customWidth="1"/>
    <col min="6402" max="6402" width="2.140625" style="39" customWidth="1"/>
    <col min="6403" max="6403" width="12" style="39" customWidth="1"/>
    <col min="6404" max="6647" width="11.42578125" style="39"/>
    <col min="6648" max="6648" width="1.5703125" style="39" customWidth="1"/>
    <col min="6649" max="6649" width="3.140625" style="39" customWidth="1"/>
    <col min="6650" max="6650" width="1.5703125" style="39" customWidth="1"/>
    <col min="6651" max="6651" width="20.28515625" style="39" customWidth="1"/>
    <col min="6652" max="6652" width="11.7109375" style="39" customWidth="1"/>
    <col min="6653" max="6653" width="2.42578125" style="39" customWidth="1"/>
    <col min="6654" max="6654" width="6.85546875" style="39" bestFit="1" customWidth="1"/>
    <col min="6655" max="6655" width="9.85546875" style="39" bestFit="1" customWidth="1"/>
    <col min="6656" max="6656" width="10.85546875" style="39" bestFit="1" customWidth="1"/>
    <col min="6657" max="6657" width="10.5703125" style="39" bestFit="1" customWidth="1"/>
    <col min="6658" max="6658" width="2.140625" style="39" customWidth="1"/>
    <col min="6659" max="6659" width="12" style="39" customWidth="1"/>
    <col min="6660" max="6903" width="11.42578125" style="39"/>
    <col min="6904" max="6904" width="1.5703125" style="39" customWidth="1"/>
    <col min="6905" max="6905" width="3.140625" style="39" customWidth="1"/>
    <col min="6906" max="6906" width="1.5703125" style="39" customWidth="1"/>
    <col min="6907" max="6907" width="20.28515625" style="39" customWidth="1"/>
    <col min="6908" max="6908" width="11.7109375" style="39" customWidth="1"/>
    <col min="6909" max="6909" width="2.42578125" style="39" customWidth="1"/>
    <col min="6910" max="6910" width="6.85546875" style="39" bestFit="1" customWidth="1"/>
    <col min="6911" max="6911" width="9.85546875" style="39" bestFit="1" customWidth="1"/>
    <col min="6912" max="6912" width="10.85546875" style="39" bestFit="1" customWidth="1"/>
    <col min="6913" max="6913" width="10.5703125" style="39" bestFit="1" customWidth="1"/>
    <col min="6914" max="6914" width="2.140625" style="39" customWidth="1"/>
    <col min="6915" max="6915" width="12" style="39" customWidth="1"/>
    <col min="6916" max="7159" width="11.42578125" style="39"/>
    <col min="7160" max="7160" width="1.5703125" style="39" customWidth="1"/>
    <col min="7161" max="7161" width="3.140625" style="39" customWidth="1"/>
    <col min="7162" max="7162" width="1.5703125" style="39" customWidth="1"/>
    <col min="7163" max="7163" width="20.28515625" style="39" customWidth="1"/>
    <col min="7164" max="7164" width="11.7109375" style="39" customWidth="1"/>
    <col min="7165" max="7165" width="2.42578125" style="39" customWidth="1"/>
    <col min="7166" max="7166" width="6.85546875" style="39" bestFit="1" customWidth="1"/>
    <col min="7167" max="7167" width="9.85546875" style="39" bestFit="1" customWidth="1"/>
    <col min="7168" max="7168" width="10.85546875" style="39" bestFit="1" customWidth="1"/>
    <col min="7169" max="7169" width="10.5703125" style="39" bestFit="1" customWidth="1"/>
    <col min="7170" max="7170" width="2.140625" style="39" customWidth="1"/>
    <col min="7171" max="7171" width="12" style="39" customWidth="1"/>
    <col min="7172" max="7415" width="11.42578125" style="39"/>
    <col min="7416" max="7416" width="1.5703125" style="39" customWidth="1"/>
    <col min="7417" max="7417" width="3.140625" style="39" customWidth="1"/>
    <col min="7418" max="7418" width="1.5703125" style="39" customWidth="1"/>
    <col min="7419" max="7419" width="20.28515625" style="39" customWidth="1"/>
    <col min="7420" max="7420" width="11.7109375" style="39" customWidth="1"/>
    <col min="7421" max="7421" width="2.42578125" style="39" customWidth="1"/>
    <col min="7422" max="7422" width="6.85546875" style="39" bestFit="1" customWidth="1"/>
    <col min="7423" max="7423" width="9.85546875" style="39" bestFit="1" customWidth="1"/>
    <col min="7424" max="7424" width="10.85546875" style="39" bestFit="1" customWidth="1"/>
    <col min="7425" max="7425" width="10.5703125" style="39" bestFit="1" customWidth="1"/>
    <col min="7426" max="7426" width="2.140625" style="39" customWidth="1"/>
    <col min="7427" max="7427" width="12" style="39" customWidth="1"/>
    <col min="7428" max="7671" width="11.42578125" style="39"/>
    <col min="7672" max="7672" width="1.5703125" style="39" customWidth="1"/>
    <col min="7673" max="7673" width="3.140625" style="39" customWidth="1"/>
    <col min="7674" max="7674" width="1.5703125" style="39" customWidth="1"/>
    <col min="7675" max="7675" width="20.28515625" style="39" customWidth="1"/>
    <col min="7676" max="7676" width="11.7109375" style="39" customWidth="1"/>
    <col min="7677" max="7677" width="2.42578125" style="39" customWidth="1"/>
    <col min="7678" max="7678" width="6.85546875" style="39" bestFit="1" customWidth="1"/>
    <col min="7679" max="7679" width="9.85546875" style="39" bestFit="1" customWidth="1"/>
    <col min="7680" max="7680" width="10.85546875" style="39" bestFit="1" customWidth="1"/>
    <col min="7681" max="7681" width="10.5703125" style="39" bestFit="1" customWidth="1"/>
    <col min="7682" max="7682" width="2.140625" style="39" customWidth="1"/>
    <col min="7683" max="7683" width="12" style="39" customWidth="1"/>
    <col min="7684" max="7927" width="11.42578125" style="39"/>
    <col min="7928" max="7928" width="1.5703125" style="39" customWidth="1"/>
    <col min="7929" max="7929" width="3.140625" style="39" customWidth="1"/>
    <col min="7930" max="7930" width="1.5703125" style="39" customWidth="1"/>
    <col min="7931" max="7931" width="20.28515625" style="39" customWidth="1"/>
    <col min="7932" max="7932" width="11.7109375" style="39" customWidth="1"/>
    <col min="7933" max="7933" width="2.42578125" style="39" customWidth="1"/>
    <col min="7934" max="7934" width="6.85546875" style="39" bestFit="1" customWidth="1"/>
    <col min="7935" max="7935" width="9.85546875" style="39" bestFit="1" customWidth="1"/>
    <col min="7936" max="7936" width="10.85546875" style="39" bestFit="1" customWidth="1"/>
    <col min="7937" max="7937" width="10.5703125" style="39" bestFit="1" customWidth="1"/>
    <col min="7938" max="7938" width="2.140625" style="39" customWidth="1"/>
    <col min="7939" max="7939" width="12" style="39" customWidth="1"/>
    <col min="7940" max="8183" width="11.42578125" style="39"/>
    <col min="8184" max="8184" width="1.5703125" style="39" customWidth="1"/>
    <col min="8185" max="8185" width="3.140625" style="39" customWidth="1"/>
    <col min="8186" max="8186" width="1.5703125" style="39" customWidth="1"/>
    <col min="8187" max="8187" width="20.28515625" style="39" customWidth="1"/>
    <col min="8188" max="8188" width="11.7109375" style="39" customWidth="1"/>
    <col min="8189" max="8189" width="2.42578125" style="39" customWidth="1"/>
    <col min="8190" max="8190" width="6.85546875" style="39" bestFit="1" customWidth="1"/>
    <col min="8191" max="8191" width="9.85546875" style="39" bestFit="1" customWidth="1"/>
    <col min="8192" max="8192" width="10.85546875" style="39" bestFit="1" customWidth="1"/>
    <col min="8193" max="8193" width="10.5703125" style="39" bestFit="1" customWidth="1"/>
    <col min="8194" max="8194" width="2.140625" style="39" customWidth="1"/>
    <col min="8195" max="8195" width="12" style="39" customWidth="1"/>
    <col min="8196" max="8439" width="11.42578125" style="39"/>
    <col min="8440" max="8440" width="1.5703125" style="39" customWidth="1"/>
    <col min="8441" max="8441" width="3.140625" style="39" customWidth="1"/>
    <col min="8442" max="8442" width="1.5703125" style="39" customWidth="1"/>
    <col min="8443" max="8443" width="20.28515625" style="39" customWidth="1"/>
    <col min="8444" max="8444" width="11.7109375" style="39" customWidth="1"/>
    <col min="8445" max="8445" width="2.42578125" style="39" customWidth="1"/>
    <col min="8446" max="8446" width="6.85546875" style="39" bestFit="1" customWidth="1"/>
    <col min="8447" max="8447" width="9.85546875" style="39" bestFit="1" customWidth="1"/>
    <col min="8448" max="8448" width="10.85546875" style="39" bestFit="1" customWidth="1"/>
    <col min="8449" max="8449" width="10.5703125" style="39" bestFit="1" customWidth="1"/>
    <col min="8450" max="8450" width="2.140625" style="39" customWidth="1"/>
    <col min="8451" max="8451" width="12" style="39" customWidth="1"/>
    <col min="8452" max="8695" width="11.42578125" style="39"/>
    <col min="8696" max="8696" width="1.5703125" style="39" customWidth="1"/>
    <col min="8697" max="8697" width="3.140625" style="39" customWidth="1"/>
    <col min="8698" max="8698" width="1.5703125" style="39" customWidth="1"/>
    <col min="8699" max="8699" width="20.28515625" style="39" customWidth="1"/>
    <col min="8700" max="8700" width="11.7109375" style="39" customWidth="1"/>
    <col min="8701" max="8701" width="2.42578125" style="39" customWidth="1"/>
    <col min="8702" max="8702" width="6.85546875" style="39" bestFit="1" customWidth="1"/>
    <col min="8703" max="8703" width="9.85546875" style="39" bestFit="1" customWidth="1"/>
    <col min="8704" max="8704" width="10.85546875" style="39" bestFit="1" customWidth="1"/>
    <col min="8705" max="8705" width="10.5703125" style="39" bestFit="1" customWidth="1"/>
    <col min="8706" max="8706" width="2.140625" style="39" customWidth="1"/>
    <col min="8707" max="8707" width="12" style="39" customWidth="1"/>
    <col min="8708" max="8951" width="11.42578125" style="39"/>
    <col min="8952" max="8952" width="1.5703125" style="39" customWidth="1"/>
    <col min="8953" max="8953" width="3.140625" style="39" customWidth="1"/>
    <col min="8954" max="8954" width="1.5703125" style="39" customWidth="1"/>
    <col min="8955" max="8955" width="20.28515625" style="39" customWidth="1"/>
    <col min="8956" max="8956" width="11.7109375" style="39" customWidth="1"/>
    <col min="8957" max="8957" width="2.42578125" style="39" customWidth="1"/>
    <col min="8958" max="8958" width="6.85546875" style="39" bestFit="1" customWidth="1"/>
    <col min="8959" max="8959" width="9.85546875" style="39" bestFit="1" customWidth="1"/>
    <col min="8960" max="8960" width="10.85546875" style="39" bestFit="1" customWidth="1"/>
    <col min="8961" max="8961" width="10.5703125" style="39" bestFit="1" customWidth="1"/>
    <col min="8962" max="8962" width="2.140625" style="39" customWidth="1"/>
    <col min="8963" max="8963" width="12" style="39" customWidth="1"/>
    <col min="8964" max="9207" width="11.42578125" style="39"/>
    <col min="9208" max="9208" width="1.5703125" style="39" customWidth="1"/>
    <col min="9209" max="9209" width="3.140625" style="39" customWidth="1"/>
    <col min="9210" max="9210" width="1.5703125" style="39" customWidth="1"/>
    <col min="9211" max="9211" width="20.28515625" style="39" customWidth="1"/>
    <col min="9212" max="9212" width="11.7109375" style="39" customWidth="1"/>
    <col min="9213" max="9213" width="2.42578125" style="39" customWidth="1"/>
    <col min="9214" max="9214" width="6.85546875" style="39" bestFit="1" customWidth="1"/>
    <col min="9215" max="9215" width="9.85546875" style="39" bestFit="1" customWidth="1"/>
    <col min="9216" max="9216" width="10.85546875" style="39" bestFit="1" customWidth="1"/>
    <col min="9217" max="9217" width="10.5703125" style="39" bestFit="1" customWidth="1"/>
    <col min="9218" max="9218" width="2.140625" style="39" customWidth="1"/>
    <col min="9219" max="9219" width="12" style="39" customWidth="1"/>
    <col min="9220" max="9463" width="11.42578125" style="39"/>
    <col min="9464" max="9464" width="1.5703125" style="39" customWidth="1"/>
    <col min="9465" max="9465" width="3.140625" style="39" customWidth="1"/>
    <col min="9466" max="9466" width="1.5703125" style="39" customWidth="1"/>
    <col min="9467" max="9467" width="20.28515625" style="39" customWidth="1"/>
    <col min="9468" max="9468" width="11.7109375" style="39" customWidth="1"/>
    <col min="9469" max="9469" width="2.42578125" style="39" customWidth="1"/>
    <col min="9470" max="9470" width="6.85546875" style="39" bestFit="1" customWidth="1"/>
    <col min="9471" max="9471" width="9.85546875" style="39" bestFit="1" customWidth="1"/>
    <col min="9472" max="9472" width="10.85546875" style="39" bestFit="1" customWidth="1"/>
    <col min="9473" max="9473" width="10.5703125" style="39" bestFit="1" customWidth="1"/>
    <col min="9474" max="9474" width="2.140625" style="39" customWidth="1"/>
    <col min="9475" max="9475" width="12" style="39" customWidth="1"/>
    <col min="9476" max="9719" width="11.42578125" style="39"/>
    <col min="9720" max="9720" width="1.5703125" style="39" customWidth="1"/>
    <col min="9721" max="9721" width="3.140625" style="39" customWidth="1"/>
    <col min="9722" max="9722" width="1.5703125" style="39" customWidth="1"/>
    <col min="9723" max="9723" width="20.28515625" style="39" customWidth="1"/>
    <col min="9724" max="9724" width="11.7109375" style="39" customWidth="1"/>
    <col min="9725" max="9725" width="2.42578125" style="39" customWidth="1"/>
    <col min="9726" max="9726" width="6.85546875" style="39" bestFit="1" customWidth="1"/>
    <col min="9727" max="9727" width="9.85546875" style="39" bestFit="1" customWidth="1"/>
    <col min="9728" max="9728" width="10.85546875" style="39" bestFit="1" customWidth="1"/>
    <col min="9729" max="9729" width="10.5703125" style="39" bestFit="1" customWidth="1"/>
    <col min="9730" max="9730" width="2.140625" style="39" customWidth="1"/>
    <col min="9731" max="9731" width="12" style="39" customWidth="1"/>
    <col min="9732" max="9975" width="11.42578125" style="39"/>
    <col min="9976" max="9976" width="1.5703125" style="39" customWidth="1"/>
    <col min="9977" max="9977" width="3.140625" style="39" customWidth="1"/>
    <col min="9978" max="9978" width="1.5703125" style="39" customWidth="1"/>
    <col min="9979" max="9979" width="20.28515625" style="39" customWidth="1"/>
    <col min="9980" max="9980" width="11.7109375" style="39" customWidth="1"/>
    <col min="9981" max="9981" width="2.42578125" style="39" customWidth="1"/>
    <col min="9982" max="9982" width="6.85546875" style="39" bestFit="1" customWidth="1"/>
    <col min="9983" max="9983" width="9.85546875" style="39" bestFit="1" customWidth="1"/>
    <col min="9984" max="9984" width="10.85546875" style="39" bestFit="1" customWidth="1"/>
    <col min="9985" max="9985" width="10.5703125" style="39" bestFit="1" customWidth="1"/>
    <col min="9986" max="9986" width="2.140625" style="39" customWidth="1"/>
    <col min="9987" max="9987" width="12" style="39" customWidth="1"/>
    <col min="9988" max="10231" width="11.42578125" style="39"/>
    <col min="10232" max="10232" width="1.5703125" style="39" customWidth="1"/>
    <col min="10233" max="10233" width="3.140625" style="39" customWidth="1"/>
    <col min="10234" max="10234" width="1.5703125" style="39" customWidth="1"/>
    <col min="10235" max="10235" width="20.28515625" style="39" customWidth="1"/>
    <col min="10236" max="10236" width="11.7109375" style="39" customWidth="1"/>
    <col min="10237" max="10237" width="2.42578125" style="39" customWidth="1"/>
    <col min="10238" max="10238" width="6.85546875" style="39" bestFit="1" customWidth="1"/>
    <col min="10239" max="10239" width="9.85546875" style="39" bestFit="1" customWidth="1"/>
    <col min="10240" max="10240" width="10.85546875" style="39" bestFit="1" customWidth="1"/>
    <col min="10241" max="10241" width="10.5703125" style="39" bestFit="1" customWidth="1"/>
    <col min="10242" max="10242" width="2.140625" style="39" customWidth="1"/>
    <col min="10243" max="10243" width="12" style="39" customWidth="1"/>
    <col min="10244" max="10487" width="11.42578125" style="39"/>
    <col min="10488" max="10488" width="1.5703125" style="39" customWidth="1"/>
    <col min="10489" max="10489" width="3.140625" style="39" customWidth="1"/>
    <col min="10490" max="10490" width="1.5703125" style="39" customWidth="1"/>
    <col min="10491" max="10491" width="20.28515625" style="39" customWidth="1"/>
    <col min="10492" max="10492" width="11.7109375" style="39" customWidth="1"/>
    <col min="10493" max="10493" width="2.42578125" style="39" customWidth="1"/>
    <col min="10494" max="10494" width="6.85546875" style="39" bestFit="1" customWidth="1"/>
    <col min="10495" max="10495" width="9.85546875" style="39" bestFit="1" customWidth="1"/>
    <col min="10496" max="10496" width="10.85546875" style="39" bestFit="1" customWidth="1"/>
    <col min="10497" max="10497" width="10.5703125" style="39" bestFit="1" customWidth="1"/>
    <col min="10498" max="10498" width="2.140625" style="39" customWidth="1"/>
    <col min="10499" max="10499" width="12" style="39" customWidth="1"/>
    <col min="10500" max="10743" width="11.42578125" style="39"/>
    <col min="10744" max="10744" width="1.5703125" style="39" customWidth="1"/>
    <col min="10745" max="10745" width="3.140625" style="39" customWidth="1"/>
    <col min="10746" max="10746" width="1.5703125" style="39" customWidth="1"/>
    <col min="10747" max="10747" width="20.28515625" style="39" customWidth="1"/>
    <col min="10748" max="10748" width="11.7109375" style="39" customWidth="1"/>
    <col min="10749" max="10749" width="2.42578125" style="39" customWidth="1"/>
    <col min="10750" max="10750" width="6.85546875" style="39" bestFit="1" customWidth="1"/>
    <col min="10751" max="10751" width="9.85546875" style="39" bestFit="1" customWidth="1"/>
    <col min="10752" max="10752" width="10.85546875" style="39" bestFit="1" customWidth="1"/>
    <col min="10753" max="10753" width="10.5703125" style="39" bestFit="1" customWidth="1"/>
    <col min="10754" max="10754" width="2.140625" style="39" customWidth="1"/>
    <col min="10755" max="10755" width="12" style="39" customWidth="1"/>
    <col min="10756" max="10999" width="11.42578125" style="39"/>
    <col min="11000" max="11000" width="1.5703125" style="39" customWidth="1"/>
    <col min="11001" max="11001" width="3.140625" style="39" customWidth="1"/>
    <col min="11002" max="11002" width="1.5703125" style="39" customWidth="1"/>
    <col min="11003" max="11003" width="20.28515625" style="39" customWidth="1"/>
    <col min="11004" max="11004" width="11.7109375" style="39" customWidth="1"/>
    <col min="11005" max="11005" width="2.42578125" style="39" customWidth="1"/>
    <col min="11006" max="11006" width="6.85546875" style="39" bestFit="1" customWidth="1"/>
    <col min="11007" max="11007" width="9.85546875" style="39" bestFit="1" customWidth="1"/>
    <col min="11008" max="11008" width="10.85546875" style="39" bestFit="1" customWidth="1"/>
    <col min="11009" max="11009" width="10.5703125" style="39" bestFit="1" customWidth="1"/>
    <col min="11010" max="11010" width="2.140625" style="39" customWidth="1"/>
    <col min="11011" max="11011" width="12" style="39" customWidth="1"/>
    <col min="11012" max="11255" width="11.42578125" style="39"/>
    <col min="11256" max="11256" width="1.5703125" style="39" customWidth="1"/>
    <col min="11257" max="11257" width="3.140625" style="39" customWidth="1"/>
    <col min="11258" max="11258" width="1.5703125" style="39" customWidth="1"/>
    <col min="11259" max="11259" width="20.28515625" style="39" customWidth="1"/>
    <col min="11260" max="11260" width="11.7109375" style="39" customWidth="1"/>
    <col min="11261" max="11261" width="2.42578125" style="39" customWidth="1"/>
    <col min="11262" max="11262" width="6.85546875" style="39" bestFit="1" customWidth="1"/>
    <col min="11263" max="11263" width="9.85546875" style="39" bestFit="1" customWidth="1"/>
    <col min="11264" max="11264" width="10.85546875" style="39" bestFit="1" customWidth="1"/>
    <col min="11265" max="11265" width="10.5703125" style="39" bestFit="1" customWidth="1"/>
    <col min="11266" max="11266" width="2.140625" style="39" customWidth="1"/>
    <col min="11267" max="11267" width="12" style="39" customWidth="1"/>
    <col min="11268" max="11511" width="11.42578125" style="39"/>
    <col min="11512" max="11512" width="1.5703125" style="39" customWidth="1"/>
    <col min="11513" max="11513" width="3.140625" style="39" customWidth="1"/>
    <col min="11514" max="11514" width="1.5703125" style="39" customWidth="1"/>
    <col min="11515" max="11515" width="20.28515625" style="39" customWidth="1"/>
    <col min="11516" max="11516" width="11.7109375" style="39" customWidth="1"/>
    <col min="11517" max="11517" width="2.42578125" style="39" customWidth="1"/>
    <col min="11518" max="11518" width="6.85546875" style="39" bestFit="1" customWidth="1"/>
    <col min="11519" max="11519" width="9.85546875" style="39" bestFit="1" customWidth="1"/>
    <col min="11520" max="11520" width="10.85546875" style="39" bestFit="1" customWidth="1"/>
    <col min="11521" max="11521" width="10.5703125" style="39" bestFit="1" customWidth="1"/>
    <col min="11522" max="11522" width="2.140625" style="39" customWidth="1"/>
    <col min="11523" max="11523" width="12" style="39" customWidth="1"/>
    <col min="11524" max="11767" width="11.42578125" style="39"/>
    <col min="11768" max="11768" width="1.5703125" style="39" customWidth="1"/>
    <col min="11769" max="11769" width="3.140625" style="39" customWidth="1"/>
    <col min="11770" max="11770" width="1.5703125" style="39" customWidth="1"/>
    <col min="11771" max="11771" width="20.28515625" style="39" customWidth="1"/>
    <col min="11772" max="11772" width="11.7109375" style="39" customWidth="1"/>
    <col min="11773" max="11773" width="2.42578125" style="39" customWidth="1"/>
    <col min="11774" max="11774" width="6.85546875" style="39" bestFit="1" customWidth="1"/>
    <col min="11775" max="11775" width="9.85546875" style="39" bestFit="1" customWidth="1"/>
    <col min="11776" max="11776" width="10.85546875" style="39" bestFit="1" customWidth="1"/>
    <col min="11777" max="11777" width="10.5703125" style="39" bestFit="1" customWidth="1"/>
    <col min="11778" max="11778" width="2.140625" style="39" customWidth="1"/>
    <col min="11779" max="11779" width="12" style="39" customWidth="1"/>
    <col min="11780" max="12023" width="11.42578125" style="39"/>
    <col min="12024" max="12024" width="1.5703125" style="39" customWidth="1"/>
    <col min="12025" max="12025" width="3.140625" style="39" customWidth="1"/>
    <col min="12026" max="12026" width="1.5703125" style="39" customWidth="1"/>
    <col min="12027" max="12027" width="20.28515625" style="39" customWidth="1"/>
    <col min="12028" max="12028" width="11.7109375" style="39" customWidth="1"/>
    <col min="12029" max="12029" width="2.42578125" style="39" customWidth="1"/>
    <col min="12030" max="12030" width="6.85546875" style="39" bestFit="1" customWidth="1"/>
    <col min="12031" max="12031" width="9.85546875" style="39" bestFit="1" customWidth="1"/>
    <col min="12032" max="12032" width="10.85546875" style="39" bestFit="1" customWidth="1"/>
    <col min="12033" max="12033" width="10.5703125" style="39" bestFit="1" customWidth="1"/>
    <col min="12034" max="12034" width="2.140625" style="39" customWidth="1"/>
    <col min="12035" max="12035" width="12" style="39" customWidth="1"/>
    <col min="12036" max="12279" width="11.42578125" style="39"/>
    <col min="12280" max="12280" width="1.5703125" style="39" customWidth="1"/>
    <col min="12281" max="12281" width="3.140625" style="39" customWidth="1"/>
    <col min="12282" max="12282" width="1.5703125" style="39" customWidth="1"/>
    <col min="12283" max="12283" width="20.28515625" style="39" customWidth="1"/>
    <col min="12284" max="12284" width="11.7109375" style="39" customWidth="1"/>
    <col min="12285" max="12285" width="2.42578125" style="39" customWidth="1"/>
    <col min="12286" max="12286" width="6.85546875" style="39" bestFit="1" customWidth="1"/>
    <col min="12287" max="12287" width="9.85546875" style="39" bestFit="1" customWidth="1"/>
    <col min="12288" max="12288" width="10.85546875" style="39" bestFit="1" customWidth="1"/>
    <col min="12289" max="12289" width="10.5703125" style="39" bestFit="1" customWidth="1"/>
    <col min="12290" max="12290" width="2.140625" style="39" customWidth="1"/>
    <col min="12291" max="12291" width="12" style="39" customWidth="1"/>
    <col min="12292" max="12535" width="11.42578125" style="39"/>
    <col min="12536" max="12536" width="1.5703125" style="39" customWidth="1"/>
    <col min="12537" max="12537" width="3.140625" style="39" customWidth="1"/>
    <col min="12538" max="12538" width="1.5703125" style="39" customWidth="1"/>
    <col min="12539" max="12539" width="20.28515625" style="39" customWidth="1"/>
    <col min="12540" max="12540" width="11.7109375" style="39" customWidth="1"/>
    <col min="12541" max="12541" width="2.42578125" style="39" customWidth="1"/>
    <col min="12542" max="12542" width="6.85546875" style="39" bestFit="1" customWidth="1"/>
    <col min="12543" max="12543" width="9.85546875" style="39" bestFit="1" customWidth="1"/>
    <col min="12544" max="12544" width="10.85546875" style="39" bestFit="1" customWidth="1"/>
    <col min="12545" max="12545" width="10.5703125" style="39" bestFit="1" customWidth="1"/>
    <col min="12546" max="12546" width="2.140625" style="39" customWidth="1"/>
    <col min="12547" max="12547" width="12" style="39" customWidth="1"/>
    <col min="12548" max="12791" width="11.42578125" style="39"/>
    <col min="12792" max="12792" width="1.5703125" style="39" customWidth="1"/>
    <col min="12793" max="12793" width="3.140625" style="39" customWidth="1"/>
    <col min="12794" max="12794" width="1.5703125" style="39" customWidth="1"/>
    <col min="12795" max="12795" width="20.28515625" style="39" customWidth="1"/>
    <col min="12796" max="12796" width="11.7109375" style="39" customWidth="1"/>
    <col min="12797" max="12797" width="2.42578125" style="39" customWidth="1"/>
    <col min="12798" max="12798" width="6.85546875" style="39" bestFit="1" customWidth="1"/>
    <col min="12799" max="12799" width="9.85546875" style="39" bestFit="1" customWidth="1"/>
    <col min="12800" max="12800" width="10.85546875" style="39" bestFit="1" customWidth="1"/>
    <col min="12801" max="12801" width="10.5703125" style="39" bestFit="1" customWidth="1"/>
    <col min="12802" max="12802" width="2.140625" style="39" customWidth="1"/>
    <col min="12803" max="12803" width="12" style="39" customWidth="1"/>
    <col min="12804" max="13047" width="11.42578125" style="39"/>
    <col min="13048" max="13048" width="1.5703125" style="39" customWidth="1"/>
    <col min="13049" max="13049" width="3.140625" style="39" customWidth="1"/>
    <col min="13050" max="13050" width="1.5703125" style="39" customWidth="1"/>
    <col min="13051" max="13051" width="20.28515625" style="39" customWidth="1"/>
    <col min="13052" max="13052" width="11.7109375" style="39" customWidth="1"/>
    <col min="13053" max="13053" width="2.42578125" style="39" customWidth="1"/>
    <col min="13054" max="13054" width="6.85546875" style="39" bestFit="1" customWidth="1"/>
    <col min="13055" max="13055" width="9.85546875" style="39" bestFit="1" customWidth="1"/>
    <col min="13056" max="13056" width="10.85546875" style="39" bestFit="1" customWidth="1"/>
    <col min="13057" max="13057" width="10.5703125" style="39" bestFit="1" customWidth="1"/>
    <col min="13058" max="13058" width="2.140625" style="39" customWidth="1"/>
    <col min="13059" max="13059" width="12" style="39" customWidth="1"/>
    <col min="13060" max="13303" width="11.42578125" style="39"/>
    <col min="13304" max="13304" width="1.5703125" style="39" customWidth="1"/>
    <col min="13305" max="13305" width="3.140625" style="39" customWidth="1"/>
    <col min="13306" max="13306" width="1.5703125" style="39" customWidth="1"/>
    <col min="13307" max="13307" width="20.28515625" style="39" customWidth="1"/>
    <col min="13308" max="13308" width="11.7109375" style="39" customWidth="1"/>
    <col min="13309" max="13309" width="2.42578125" style="39" customWidth="1"/>
    <col min="13310" max="13310" width="6.85546875" style="39" bestFit="1" customWidth="1"/>
    <col min="13311" max="13311" width="9.85546875" style="39" bestFit="1" customWidth="1"/>
    <col min="13312" max="13312" width="10.85546875" style="39" bestFit="1" customWidth="1"/>
    <col min="13313" max="13313" width="10.5703125" style="39" bestFit="1" customWidth="1"/>
    <col min="13314" max="13314" width="2.140625" style="39" customWidth="1"/>
    <col min="13315" max="13315" width="12" style="39" customWidth="1"/>
    <col min="13316" max="13559" width="11.42578125" style="39"/>
    <col min="13560" max="13560" width="1.5703125" style="39" customWidth="1"/>
    <col min="13561" max="13561" width="3.140625" style="39" customWidth="1"/>
    <col min="13562" max="13562" width="1.5703125" style="39" customWidth="1"/>
    <col min="13563" max="13563" width="20.28515625" style="39" customWidth="1"/>
    <col min="13564" max="13564" width="11.7109375" style="39" customWidth="1"/>
    <col min="13565" max="13565" width="2.42578125" style="39" customWidth="1"/>
    <col min="13566" max="13566" width="6.85546875" style="39" bestFit="1" customWidth="1"/>
    <col min="13567" max="13567" width="9.85546875" style="39" bestFit="1" customWidth="1"/>
    <col min="13568" max="13568" width="10.85546875" style="39" bestFit="1" customWidth="1"/>
    <col min="13569" max="13569" width="10.5703125" style="39" bestFit="1" customWidth="1"/>
    <col min="13570" max="13570" width="2.140625" style="39" customWidth="1"/>
    <col min="13571" max="13571" width="12" style="39" customWidth="1"/>
    <col min="13572" max="13815" width="11.42578125" style="39"/>
    <col min="13816" max="13816" width="1.5703125" style="39" customWidth="1"/>
    <col min="13817" max="13817" width="3.140625" style="39" customWidth="1"/>
    <col min="13818" max="13818" width="1.5703125" style="39" customWidth="1"/>
    <col min="13819" max="13819" width="20.28515625" style="39" customWidth="1"/>
    <col min="13820" max="13820" width="11.7109375" style="39" customWidth="1"/>
    <col min="13821" max="13821" width="2.42578125" style="39" customWidth="1"/>
    <col min="13822" max="13822" width="6.85546875" style="39" bestFit="1" customWidth="1"/>
    <col min="13823" max="13823" width="9.85546875" style="39" bestFit="1" customWidth="1"/>
    <col min="13824" max="13824" width="10.85546875" style="39" bestFit="1" customWidth="1"/>
    <col min="13825" max="13825" width="10.5703125" style="39" bestFit="1" customWidth="1"/>
    <col min="13826" max="13826" width="2.140625" style="39" customWidth="1"/>
    <col min="13827" max="13827" width="12" style="39" customWidth="1"/>
    <col min="13828" max="14071" width="11.42578125" style="39"/>
    <col min="14072" max="14072" width="1.5703125" style="39" customWidth="1"/>
    <col min="14073" max="14073" width="3.140625" style="39" customWidth="1"/>
    <col min="14074" max="14074" width="1.5703125" style="39" customWidth="1"/>
    <col min="14075" max="14075" width="20.28515625" style="39" customWidth="1"/>
    <col min="14076" max="14076" width="11.7109375" style="39" customWidth="1"/>
    <col min="14077" max="14077" width="2.42578125" style="39" customWidth="1"/>
    <col min="14078" max="14078" width="6.85546875" style="39" bestFit="1" customWidth="1"/>
    <col min="14079" max="14079" width="9.85546875" style="39" bestFit="1" customWidth="1"/>
    <col min="14080" max="14080" width="10.85546875" style="39" bestFit="1" customWidth="1"/>
    <col min="14081" max="14081" width="10.5703125" style="39" bestFit="1" customWidth="1"/>
    <col min="14082" max="14082" width="2.140625" style="39" customWidth="1"/>
    <col min="14083" max="14083" width="12" style="39" customWidth="1"/>
    <col min="14084" max="14327" width="11.42578125" style="39"/>
    <col min="14328" max="14328" width="1.5703125" style="39" customWidth="1"/>
    <col min="14329" max="14329" width="3.140625" style="39" customWidth="1"/>
    <col min="14330" max="14330" width="1.5703125" style="39" customWidth="1"/>
    <col min="14331" max="14331" width="20.28515625" style="39" customWidth="1"/>
    <col min="14332" max="14332" width="11.7109375" style="39" customWidth="1"/>
    <col min="14333" max="14333" width="2.42578125" style="39" customWidth="1"/>
    <col min="14334" max="14334" width="6.85546875" style="39" bestFit="1" customWidth="1"/>
    <col min="14335" max="14335" width="9.85546875" style="39" bestFit="1" customWidth="1"/>
    <col min="14336" max="14336" width="10.85546875" style="39" bestFit="1" customWidth="1"/>
    <col min="14337" max="14337" width="10.5703125" style="39" bestFit="1" customWidth="1"/>
    <col min="14338" max="14338" width="2.140625" style="39" customWidth="1"/>
    <col min="14339" max="14339" width="12" style="39" customWidth="1"/>
    <col min="14340" max="14583" width="11.42578125" style="39"/>
    <col min="14584" max="14584" width="1.5703125" style="39" customWidth="1"/>
    <col min="14585" max="14585" width="3.140625" style="39" customWidth="1"/>
    <col min="14586" max="14586" width="1.5703125" style="39" customWidth="1"/>
    <col min="14587" max="14587" width="20.28515625" style="39" customWidth="1"/>
    <col min="14588" max="14588" width="11.7109375" style="39" customWidth="1"/>
    <col min="14589" max="14589" width="2.42578125" style="39" customWidth="1"/>
    <col min="14590" max="14590" width="6.85546875" style="39" bestFit="1" customWidth="1"/>
    <col min="14591" max="14591" width="9.85546875" style="39" bestFit="1" customWidth="1"/>
    <col min="14592" max="14592" width="10.85546875" style="39" bestFit="1" customWidth="1"/>
    <col min="14593" max="14593" width="10.5703125" style="39" bestFit="1" customWidth="1"/>
    <col min="14594" max="14594" width="2.140625" style="39" customWidth="1"/>
    <col min="14595" max="14595" width="12" style="39" customWidth="1"/>
    <col min="14596" max="14839" width="11.42578125" style="39"/>
    <col min="14840" max="14840" width="1.5703125" style="39" customWidth="1"/>
    <col min="14841" max="14841" width="3.140625" style="39" customWidth="1"/>
    <col min="14842" max="14842" width="1.5703125" style="39" customWidth="1"/>
    <col min="14843" max="14843" width="20.28515625" style="39" customWidth="1"/>
    <col min="14844" max="14844" width="11.7109375" style="39" customWidth="1"/>
    <col min="14845" max="14845" width="2.42578125" style="39" customWidth="1"/>
    <col min="14846" max="14846" width="6.85546875" style="39" bestFit="1" customWidth="1"/>
    <col min="14847" max="14847" width="9.85546875" style="39" bestFit="1" customWidth="1"/>
    <col min="14848" max="14848" width="10.85546875" style="39" bestFit="1" customWidth="1"/>
    <col min="14849" max="14849" width="10.5703125" style="39" bestFit="1" customWidth="1"/>
    <col min="14850" max="14850" width="2.140625" style="39" customWidth="1"/>
    <col min="14851" max="14851" width="12" style="39" customWidth="1"/>
    <col min="14852" max="15095" width="11.42578125" style="39"/>
    <col min="15096" max="15096" width="1.5703125" style="39" customWidth="1"/>
    <col min="15097" max="15097" width="3.140625" style="39" customWidth="1"/>
    <col min="15098" max="15098" width="1.5703125" style="39" customWidth="1"/>
    <col min="15099" max="15099" width="20.28515625" style="39" customWidth="1"/>
    <col min="15100" max="15100" width="11.7109375" style="39" customWidth="1"/>
    <col min="15101" max="15101" width="2.42578125" style="39" customWidth="1"/>
    <col min="15102" max="15102" width="6.85546875" style="39" bestFit="1" customWidth="1"/>
    <col min="15103" max="15103" width="9.85546875" style="39" bestFit="1" customWidth="1"/>
    <col min="15104" max="15104" width="10.85546875" style="39" bestFit="1" customWidth="1"/>
    <col min="15105" max="15105" width="10.5703125" style="39" bestFit="1" customWidth="1"/>
    <col min="15106" max="15106" width="2.140625" style="39" customWidth="1"/>
    <col min="15107" max="15107" width="12" style="39" customWidth="1"/>
    <col min="15108" max="15351" width="11.42578125" style="39"/>
    <col min="15352" max="15352" width="1.5703125" style="39" customWidth="1"/>
    <col min="15353" max="15353" width="3.140625" style="39" customWidth="1"/>
    <col min="15354" max="15354" width="1.5703125" style="39" customWidth="1"/>
    <col min="15355" max="15355" width="20.28515625" style="39" customWidth="1"/>
    <col min="15356" max="15356" width="11.7109375" style="39" customWidth="1"/>
    <col min="15357" max="15357" width="2.42578125" style="39" customWidth="1"/>
    <col min="15358" max="15358" width="6.85546875" style="39" bestFit="1" customWidth="1"/>
    <col min="15359" max="15359" width="9.85546875" style="39" bestFit="1" customWidth="1"/>
    <col min="15360" max="15360" width="10.85546875" style="39" bestFit="1" customWidth="1"/>
    <col min="15361" max="15361" width="10.5703125" style="39" bestFit="1" customWidth="1"/>
    <col min="15362" max="15362" width="2.140625" style="39" customWidth="1"/>
    <col min="15363" max="15363" width="12" style="39" customWidth="1"/>
    <col min="15364" max="15607" width="11.42578125" style="39"/>
    <col min="15608" max="15608" width="1.5703125" style="39" customWidth="1"/>
    <col min="15609" max="15609" width="3.140625" style="39" customWidth="1"/>
    <col min="15610" max="15610" width="1.5703125" style="39" customWidth="1"/>
    <col min="15611" max="15611" width="20.28515625" style="39" customWidth="1"/>
    <col min="15612" max="15612" width="11.7109375" style="39" customWidth="1"/>
    <col min="15613" max="15613" width="2.42578125" style="39" customWidth="1"/>
    <col min="15614" max="15614" width="6.85546875" style="39" bestFit="1" customWidth="1"/>
    <col min="15615" max="15615" width="9.85546875" style="39" bestFit="1" customWidth="1"/>
    <col min="15616" max="15616" width="10.85546875" style="39" bestFit="1" customWidth="1"/>
    <col min="15617" max="15617" width="10.5703125" style="39" bestFit="1" customWidth="1"/>
    <col min="15618" max="15618" width="2.140625" style="39" customWidth="1"/>
    <col min="15619" max="15619" width="12" style="39" customWidth="1"/>
    <col min="15620" max="15863" width="11.42578125" style="39"/>
    <col min="15864" max="15864" width="1.5703125" style="39" customWidth="1"/>
    <col min="15865" max="15865" width="3.140625" style="39" customWidth="1"/>
    <col min="15866" max="15866" width="1.5703125" style="39" customWidth="1"/>
    <col min="15867" max="15867" width="20.28515625" style="39" customWidth="1"/>
    <col min="15868" max="15868" width="11.7109375" style="39" customWidth="1"/>
    <col min="15869" max="15869" width="2.42578125" style="39" customWidth="1"/>
    <col min="15870" max="15870" width="6.85546875" style="39" bestFit="1" customWidth="1"/>
    <col min="15871" max="15871" width="9.85546875" style="39" bestFit="1" customWidth="1"/>
    <col min="15872" max="15872" width="10.85546875" style="39" bestFit="1" customWidth="1"/>
    <col min="15873" max="15873" width="10.5703125" style="39" bestFit="1" customWidth="1"/>
    <col min="15874" max="15874" width="2.140625" style="39" customWidth="1"/>
    <col min="15875" max="15875" width="12" style="39" customWidth="1"/>
    <col min="15876" max="16119" width="11.42578125" style="39"/>
    <col min="16120" max="16120" width="1.5703125" style="39" customWidth="1"/>
    <col min="16121" max="16121" width="3.140625" style="39" customWidth="1"/>
    <col min="16122" max="16122" width="1.5703125" style="39" customWidth="1"/>
    <col min="16123" max="16123" width="20.28515625" style="39" customWidth="1"/>
    <col min="16124" max="16124" width="11.7109375" style="39" customWidth="1"/>
    <col min="16125" max="16125" width="2.42578125" style="39" customWidth="1"/>
    <col min="16126" max="16126" width="6.85546875" style="39" bestFit="1" customWidth="1"/>
    <col min="16127" max="16127" width="9.85546875" style="39" bestFit="1" customWidth="1"/>
    <col min="16128" max="16128" width="10.85546875" style="39" bestFit="1" customWidth="1"/>
    <col min="16129" max="16129" width="10.5703125" style="39" bestFit="1" customWidth="1"/>
    <col min="16130" max="16130" width="2.140625" style="39" customWidth="1"/>
    <col min="16131" max="16131" width="12" style="39" customWidth="1"/>
    <col min="16132" max="16384" width="11.42578125" style="39"/>
  </cols>
  <sheetData>
    <row r="1" spans="1:7">
      <c r="A1" s="88"/>
      <c r="B1" s="89"/>
      <c r="C1" s="89"/>
      <c r="D1" s="89"/>
      <c r="E1" s="89"/>
      <c r="F1" s="89"/>
      <c r="G1" s="90"/>
    </row>
    <row r="2" spans="1:7" ht="45.75" customHeight="1">
      <c r="A2" s="56" t="s">
        <v>60</v>
      </c>
      <c r="B2" s="91"/>
      <c r="C2" s="91"/>
      <c r="D2" s="91"/>
      <c r="E2" s="91"/>
      <c r="F2" s="91"/>
      <c r="G2" s="92"/>
    </row>
    <row r="3" spans="1:7" ht="15.75" thickBot="1">
      <c r="A3" s="93"/>
      <c r="B3" s="94"/>
      <c r="C3" s="94"/>
      <c r="D3" s="94"/>
      <c r="E3" s="94"/>
      <c r="F3" s="94"/>
      <c r="G3" s="95"/>
    </row>
    <row r="4" spans="1:7" ht="15.75" thickBot="1">
      <c r="A4" s="71"/>
      <c r="B4" s="71" t="s">
        <v>25</v>
      </c>
      <c r="C4" s="84" t="s">
        <v>26</v>
      </c>
      <c r="D4" s="85"/>
      <c r="E4" s="85"/>
      <c r="F4" s="86"/>
      <c r="G4" s="87" t="s">
        <v>27</v>
      </c>
    </row>
    <row r="5" spans="1:7">
      <c r="A5" s="71" t="s">
        <v>2</v>
      </c>
      <c r="B5" s="72" t="s">
        <v>28</v>
      </c>
      <c r="C5" s="70"/>
      <c r="D5" s="70"/>
      <c r="E5" s="70"/>
      <c r="F5" s="70"/>
      <c r="G5" s="73" t="s">
        <v>29</v>
      </c>
    </row>
    <row r="6" spans="1:7" ht="15.75" thickBot="1">
      <c r="A6" s="74"/>
      <c r="B6" s="75" t="s">
        <v>30</v>
      </c>
      <c r="C6" s="76" t="s">
        <v>31</v>
      </c>
      <c r="D6" s="76" t="s">
        <v>32</v>
      </c>
      <c r="E6" s="76" t="s">
        <v>33</v>
      </c>
      <c r="F6" s="76" t="s">
        <v>34</v>
      </c>
      <c r="G6" s="77" t="s">
        <v>35</v>
      </c>
    </row>
    <row r="7" spans="1:7" ht="27" customHeight="1">
      <c r="A7" s="80" t="s">
        <v>6</v>
      </c>
      <c r="B7" s="98">
        <f>SUM(B9:B26)</f>
        <v>1256</v>
      </c>
      <c r="C7" s="98">
        <f>SUM(C9:C26)</f>
        <v>697141</v>
      </c>
      <c r="D7" s="98">
        <f>SUM(D9:D26)</f>
        <v>663048</v>
      </c>
      <c r="E7" s="98">
        <f>SUM(E9:E26)</f>
        <v>30777</v>
      </c>
      <c r="F7" s="98">
        <f>SUM(F9:F26)</f>
        <v>3316</v>
      </c>
      <c r="G7" s="99">
        <f>SUM(G9:G26)</f>
        <v>1685</v>
      </c>
    </row>
    <row r="8" spans="1:7" ht="27" customHeight="1">
      <c r="A8" s="115"/>
      <c r="B8" s="98"/>
      <c r="C8" s="98"/>
      <c r="D8" s="98"/>
      <c r="E8" s="98"/>
      <c r="F8" s="98"/>
      <c r="G8" s="99"/>
    </row>
    <row r="9" spans="1:7" ht="27" customHeight="1">
      <c r="A9" s="82" t="s">
        <v>36</v>
      </c>
      <c r="B9" s="100">
        <v>77</v>
      </c>
      <c r="C9" s="101">
        <f>D9+E9+F9</f>
        <v>109985</v>
      </c>
      <c r="D9" s="101">
        <v>104221</v>
      </c>
      <c r="E9" s="101">
        <v>5432</v>
      </c>
      <c r="F9" s="101">
        <v>332</v>
      </c>
      <c r="G9" s="116">
        <v>117</v>
      </c>
    </row>
    <row r="10" spans="1:7" ht="18" customHeight="1">
      <c r="A10" s="82" t="s">
        <v>37</v>
      </c>
      <c r="B10" s="100">
        <v>24</v>
      </c>
      <c r="C10" s="101">
        <f t="shared" ref="C10:C26" si="0">D10+E10+F10</f>
        <v>12975</v>
      </c>
      <c r="D10" s="101">
        <v>12682</v>
      </c>
      <c r="E10" s="101">
        <v>194</v>
      </c>
      <c r="F10" s="101">
        <v>99</v>
      </c>
      <c r="G10" s="116">
        <v>56</v>
      </c>
    </row>
    <row r="11" spans="1:7" ht="18" customHeight="1">
      <c r="A11" s="82" t="s">
        <v>38</v>
      </c>
      <c r="B11" s="100">
        <v>86</v>
      </c>
      <c r="C11" s="101">
        <f t="shared" si="0"/>
        <v>5029</v>
      </c>
      <c r="D11" s="101">
        <v>4972</v>
      </c>
      <c r="E11" s="101">
        <v>56</v>
      </c>
      <c r="F11" s="101">
        <v>1</v>
      </c>
      <c r="G11" s="116">
        <v>86</v>
      </c>
    </row>
    <row r="12" spans="1:7" ht="18" customHeight="1">
      <c r="A12" s="82" t="s">
        <v>39</v>
      </c>
      <c r="B12" s="100">
        <v>81</v>
      </c>
      <c r="C12" s="101">
        <f t="shared" si="0"/>
        <v>6457</v>
      </c>
      <c r="D12" s="101">
        <v>6400</v>
      </c>
      <c r="E12" s="101">
        <v>54</v>
      </c>
      <c r="F12" s="101">
        <v>3</v>
      </c>
      <c r="G12" s="116">
        <v>81</v>
      </c>
    </row>
    <row r="13" spans="1:7" ht="18" customHeight="1">
      <c r="A13" s="82" t="s">
        <v>40</v>
      </c>
      <c r="B13" s="100">
        <v>42</v>
      </c>
      <c r="C13" s="101">
        <f t="shared" si="0"/>
        <v>6978</v>
      </c>
      <c r="D13" s="101">
        <v>6896</v>
      </c>
      <c r="E13" s="101">
        <v>44</v>
      </c>
      <c r="F13" s="101">
        <v>38</v>
      </c>
      <c r="G13" s="116">
        <v>45</v>
      </c>
    </row>
    <row r="14" spans="1:7" ht="18" customHeight="1">
      <c r="A14" s="82" t="s">
        <v>41</v>
      </c>
      <c r="B14" s="100">
        <v>72</v>
      </c>
      <c r="C14" s="101">
        <f t="shared" si="0"/>
        <v>3474</v>
      </c>
      <c r="D14" s="101">
        <v>3430</v>
      </c>
      <c r="E14" s="101">
        <v>38</v>
      </c>
      <c r="F14" s="101">
        <v>6</v>
      </c>
      <c r="G14" s="116">
        <v>76</v>
      </c>
    </row>
    <row r="15" spans="1:7" ht="18" customHeight="1">
      <c r="A15" s="82" t="s">
        <v>42</v>
      </c>
      <c r="B15" s="100">
        <v>188</v>
      </c>
      <c r="C15" s="101">
        <f t="shared" si="0"/>
        <v>220744</v>
      </c>
      <c r="D15" s="101">
        <v>207937</v>
      </c>
      <c r="E15" s="101">
        <v>11644</v>
      </c>
      <c r="F15" s="101">
        <v>1163</v>
      </c>
      <c r="G15" s="116">
        <v>275</v>
      </c>
    </row>
    <row r="16" spans="1:7" ht="18" customHeight="1">
      <c r="A16" s="82" t="s">
        <v>43</v>
      </c>
      <c r="B16" s="100">
        <v>111</v>
      </c>
      <c r="C16" s="101">
        <f t="shared" si="0"/>
        <v>20648</v>
      </c>
      <c r="D16" s="101">
        <v>20136</v>
      </c>
      <c r="E16" s="101">
        <v>506</v>
      </c>
      <c r="F16" s="101">
        <v>6</v>
      </c>
      <c r="G16" s="116">
        <v>120</v>
      </c>
    </row>
    <row r="17" spans="1:7" ht="18" customHeight="1">
      <c r="A17" s="82" t="s">
        <v>44</v>
      </c>
      <c r="B17" s="100">
        <v>59</v>
      </c>
      <c r="C17" s="101">
        <f t="shared" si="0"/>
        <v>11925</v>
      </c>
      <c r="D17" s="101">
        <v>11502</v>
      </c>
      <c r="E17" s="101">
        <v>353</v>
      </c>
      <c r="F17" s="101">
        <v>70</v>
      </c>
      <c r="G17" s="116">
        <v>69</v>
      </c>
    </row>
    <row r="18" spans="1:7" ht="18" customHeight="1">
      <c r="A18" s="82" t="s">
        <v>45</v>
      </c>
      <c r="B18" s="100">
        <v>16</v>
      </c>
      <c r="C18" s="101">
        <f t="shared" si="0"/>
        <v>13834</v>
      </c>
      <c r="D18" s="101">
        <v>13451</v>
      </c>
      <c r="E18" s="101">
        <v>359</v>
      </c>
      <c r="F18" s="101">
        <v>24</v>
      </c>
      <c r="G18" s="116">
        <v>24</v>
      </c>
    </row>
    <row r="19" spans="1:7" ht="18" customHeight="1">
      <c r="A19" s="82" t="s">
        <v>46</v>
      </c>
      <c r="B19" s="100">
        <v>96</v>
      </c>
      <c r="C19" s="101">
        <f t="shared" si="0"/>
        <v>57192</v>
      </c>
      <c r="D19" s="101">
        <v>55211</v>
      </c>
      <c r="E19" s="101">
        <v>1802</v>
      </c>
      <c r="F19" s="101">
        <v>179</v>
      </c>
      <c r="G19" s="116">
        <v>146</v>
      </c>
    </row>
    <row r="20" spans="1:7" ht="18" customHeight="1">
      <c r="A20" s="82" t="s">
        <v>47</v>
      </c>
      <c r="B20" s="100">
        <v>57</v>
      </c>
      <c r="C20" s="101">
        <f t="shared" si="0"/>
        <v>123970</v>
      </c>
      <c r="D20" s="101">
        <v>116515</v>
      </c>
      <c r="E20" s="101">
        <v>6253</v>
      </c>
      <c r="F20" s="101">
        <v>1202</v>
      </c>
      <c r="G20" s="116">
        <v>69</v>
      </c>
    </row>
    <row r="21" spans="1:7" ht="18" customHeight="1">
      <c r="A21" s="82" t="s">
        <v>48</v>
      </c>
      <c r="B21" s="100">
        <v>69</v>
      </c>
      <c r="C21" s="101">
        <f t="shared" si="0"/>
        <v>10844</v>
      </c>
      <c r="D21" s="101">
        <v>10751</v>
      </c>
      <c r="E21" s="101">
        <v>76</v>
      </c>
      <c r="F21" s="101">
        <v>17</v>
      </c>
      <c r="G21" s="116">
        <v>73</v>
      </c>
    </row>
    <row r="22" spans="1:7" ht="18" customHeight="1">
      <c r="A22" s="82" t="s">
        <v>49</v>
      </c>
      <c r="B22" s="100">
        <v>38</v>
      </c>
      <c r="C22" s="101">
        <f t="shared" si="0"/>
        <v>33714</v>
      </c>
      <c r="D22" s="101">
        <v>33109</v>
      </c>
      <c r="E22" s="101">
        <v>541</v>
      </c>
      <c r="F22" s="101">
        <v>64</v>
      </c>
      <c r="G22" s="116">
        <v>138</v>
      </c>
    </row>
    <row r="23" spans="1:7" ht="18" customHeight="1">
      <c r="A23" s="82" t="s">
        <v>50</v>
      </c>
      <c r="B23" s="100">
        <v>53</v>
      </c>
      <c r="C23" s="101">
        <f t="shared" si="0"/>
        <v>13263</v>
      </c>
      <c r="D23" s="101">
        <v>11211</v>
      </c>
      <c r="E23" s="101">
        <v>2046</v>
      </c>
      <c r="F23" s="101">
        <v>6</v>
      </c>
      <c r="G23" s="116">
        <v>66</v>
      </c>
    </row>
    <row r="24" spans="1:7" ht="18" customHeight="1">
      <c r="A24" s="82" t="s">
        <v>51</v>
      </c>
      <c r="B24" s="100">
        <v>29</v>
      </c>
      <c r="C24" s="101">
        <f t="shared" si="0"/>
        <v>21267</v>
      </c>
      <c r="D24" s="101">
        <v>20003</v>
      </c>
      <c r="E24" s="101">
        <v>1164</v>
      </c>
      <c r="F24" s="101">
        <v>100</v>
      </c>
      <c r="G24" s="116">
        <v>35</v>
      </c>
    </row>
    <row r="25" spans="1:7" ht="18" customHeight="1">
      <c r="A25" s="82" t="s">
        <v>52</v>
      </c>
      <c r="B25" s="100">
        <v>56</v>
      </c>
      <c r="C25" s="101">
        <f t="shared" si="0"/>
        <v>6712</v>
      </c>
      <c r="D25" s="101">
        <v>6608</v>
      </c>
      <c r="E25" s="101">
        <v>100</v>
      </c>
      <c r="F25" s="101">
        <v>4</v>
      </c>
      <c r="G25" s="116">
        <v>64</v>
      </c>
    </row>
    <row r="26" spans="1:7" ht="18" customHeight="1">
      <c r="A26" s="82" t="s">
        <v>0</v>
      </c>
      <c r="B26" s="100">
        <v>102</v>
      </c>
      <c r="C26" s="101">
        <f t="shared" si="0"/>
        <v>18130</v>
      </c>
      <c r="D26" s="101">
        <v>18013</v>
      </c>
      <c r="E26" s="101">
        <v>115</v>
      </c>
      <c r="F26" s="101">
        <v>2</v>
      </c>
      <c r="G26" s="116">
        <v>145</v>
      </c>
    </row>
    <row r="27" spans="1:7" ht="18" customHeight="1">
      <c r="A27" s="117"/>
      <c r="B27" s="112"/>
      <c r="C27" s="112"/>
      <c r="D27" s="113"/>
      <c r="E27" s="112"/>
      <c r="F27" s="112"/>
      <c r="G27" s="118"/>
    </row>
    <row r="28" spans="1:7" ht="15.75" thickBot="1">
      <c r="A28" s="108" t="s">
        <v>58</v>
      </c>
      <c r="B28" s="109"/>
      <c r="C28" s="109"/>
      <c r="D28" s="109"/>
      <c r="E28" s="109"/>
      <c r="F28" s="109"/>
      <c r="G28" s="110"/>
    </row>
    <row r="29" spans="1:7">
      <c r="A29" s="69"/>
      <c r="B29" s="69"/>
      <c r="C29" s="69"/>
      <c r="D29" s="69"/>
      <c r="E29" s="69"/>
      <c r="F29" s="69"/>
      <c r="G29" s="69"/>
    </row>
  </sheetData>
  <mergeCells count="4">
    <mergeCell ref="A28:G28"/>
    <mergeCell ref="A29:G29"/>
    <mergeCell ref="A2:G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9" sqref="I9"/>
    </sheetView>
  </sheetViews>
  <sheetFormatPr baseColWidth="10" defaultRowHeight="14.25"/>
  <cols>
    <col min="1" max="1" width="20.28515625" style="55" customWidth="1"/>
    <col min="2" max="2" width="11.7109375" style="55" customWidth="1"/>
    <col min="3" max="3" width="7.5703125" style="55" bestFit="1" customWidth="1"/>
    <col min="4" max="4" width="14.140625" style="55" customWidth="1"/>
    <col min="5" max="5" width="14.5703125" style="55" customWidth="1"/>
    <col min="6" max="6" width="13" style="55" customWidth="1"/>
    <col min="7" max="7" width="12" style="55" customWidth="1"/>
    <col min="8" max="246" width="11.42578125" style="55"/>
    <col min="247" max="247" width="1.5703125" style="55" customWidth="1"/>
    <col min="248" max="248" width="3.140625" style="55" customWidth="1"/>
    <col min="249" max="249" width="1.5703125" style="55" customWidth="1"/>
    <col min="250" max="250" width="20.28515625" style="55" customWidth="1"/>
    <col min="251" max="251" width="11.7109375" style="55" customWidth="1"/>
    <col min="252" max="252" width="2.42578125" style="55" customWidth="1"/>
    <col min="253" max="253" width="6.85546875" style="55" bestFit="1" customWidth="1"/>
    <col min="254" max="254" width="9.85546875" style="55" bestFit="1" customWidth="1"/>
    <col min="255" max="255" width="10.85546875" style="55" bestFit="1" customWidth="1"/>
    <col min="256" max="256" width="10.5703125" style="55" bestFit="1" customWidth="1"/>
    <col min="257" max="257" width="2.140625" style="55" customWidth="1"/>
    <col min="258" max="258" width="12" style="55" customWidth="1"/>
    <col min="259" max="502" width="11.42578125" style="55"/>
    <col min="503" max="503" width="1.5703125" style="55" customWidth="1"/>
    <col min="504" max="504" width="3.140625" style="55" customWidth="1"/>
    <col min="505" max="505" width="1.5703125" style="55" customWidth="1"/>
    <col min="506" max="506" width="20.28515625" style="55" customWidth="1"/>
    <col min="507" max="507" width="11.7109375" style="55" customWidth="1"/>
    <col min="508" max="508" width="2.42578125" style="55" customWidth="1"/>
    <col min="509" max="509" width="6.85546875" style="55" bestFit="1" customWidth="1"/>
    <col min="510" max="510" width="9.85546875" style="55" bestFit="1" customWidth="1"/>
    <col min="511" max="511" width="10.85546875" style="55" bestFit="1" customWidth="1"/>
    <col min="512" max="512" width="10.5703125" style="55" bestFit="1" customWidth="1"/>
    <col min="513" max="513" width="2.140625" style="55" customWidth="1"/>
    <col min="514" max="514" width="12" style="55" customWidth="1"/>
    <col min="515" max="758" width="11.42578125" style="55"/>
    <col min="759" max="759" width="1.5703125" style="55" customWidth="1"/>
    <col min="760" max="760" width="3.140625" style="55" customWidth="1"/>
    <col min="761" max="761" width="1.5703125" style="55" customWidth="1"/>
    <col min="762" max="762" width="20.28515625" style="55" customWidth="1"/>
    <col min="763" max="763" width="11.7109375" style="55" customWidth="1"/>
    <col min="764" max="764" width="2.42578125" style="55" customWidth="1"/>
    <col min="765" max="765" width="6.85546875" style="55" bestFit="1" customWidth="1"/>
    <col min="766" max="766" width="9.85546875" style="55" bestFit="1" customWidth="1"/>
    <col min="767" max="767" width="10.85546875" style="55" bestFit="1" customWidth="1"/>
    <col min="768" max="768" width="10.5703125" style="55" bestFit="1" customWidth="1"/>
    <col min="769" max="769" width="2.140625" style="55" customWidth="1"/>
    <col min="770" max="770" width="12" style="55" customWidth="1"/>
    <col min="771" max="1014" width="11.42578125" style="55"/>
    <col min="1015" max="1015" width="1.5703125" style="55" customWidth="1"/>
    <col min="1016" max="1016" width="3.140625" style="55" customWidth="1"/>
    <col min="1017" max="1017" width="1.5703125" style="55" customWidth="1"/>
    <col min="1018" max="1018" width="20.28515625" style="55" customWidth="1"/>
    <col min="1019" max="1019" width="11.7109375" style="55" customWidth="1"/>
    <col min="1020" max="1020" width="2.42578125" style="55" customWidth="1"/>
    <col min="1021" max="1021" width="6.85546875" style="55" bestFit="1" customWidth="1"/>
    <col min="1022" max="1022" width="9.85546875" style="55" bestFit="1" customWidth="1"/>
    <col min="1023" max="1023" width="10.85546875" style="55" bestFit="1" customWidth="1"/>
    <col min="1024" max="1024" width="10.5703125" style="55" bestFit="1" customWidth="1"/>
    <col min="1025" max="1025" width="2.140625" style="55" customWidth="1"/>
    <col min="1026" max="1026" width="12" style="55" customWidth="1"/>
    <col min="1027" max="1270" width="11.42578125" style="55"/>
    <col min="1271" max="1271" width="1.5703125" style="55" customWidth="1"/>
    <col min="1272" max="1272" width="3.140625" style="55" customWidth="1"/>
    <col min="1273" max="1273" width="1.5703125" style="55" customWidth="1"/>
    <col min="1274" max="1274" width="20.28515625" style="55" customWidth="1"/>
    <col min="1275" max="1275" width="11.7109375" style="55" customWidth="1"/>
    <col min="1276" max="1276" width="2.42578125" style="55" customWidth="1"/>
    <col min="1277" max="1277" width="6.85546875" style="55" bestFit="1" customWidth="1"/>
    <col min="1278" max="1278" width="9.85546875" style="55" bestFit="1" customWidth="1"/>
    <col min="1279" max="1279" width="10.85546875" style="55" bestFit="1" customWidth="1"/>
    <col min="1280" max="1280" width="10.5703125" style="55" bestFit="1" customWidth="1"/>
    <col min="1281" max="1281" width="2.140625" style="55" customWidth="1"/>
    <col min="1282" max="1282" width="12" style="55" customWidth="1"/>
    <col min="1283" max="1526" width="11.42578125" style="55"/>
    <col min="1527" max="1527" width="1.5703125" style="55" customWidth="1"/>
    <col min="1528" max="1528" width="3.140625" style="55" customWidth="1"/>
    <col min="1529" max="1529" width="1.5703125" style="55" customWidth="1"/>
    <col min="1530" max="1530" width="20.28515625" style="55" customWidth="1"/>
    <col min="1531" max="1531" width="11.7109375" style="55" customWidth="1"/>
    <col min="1532" max="1532" width="2.42578125" style="55" customWidth="1"/>
    <col min="1533" max="1533" width="6.85546875" style="55" bestFit="1" customWidth="1"/>
    <col min="1534" max="1534" width="9.85546875" style="55" bestFit="1" customWidth="1"/>
    <col min="1535" max="1535" width="10.85546875" style="55" bestFit="1" customWidth="1"/>
    <col min="1536" max="1536" width="10.5703125" style="55" bestFit="1" customWidth="1"/>
    <col min="1537" max="1537" width="2.140625" style="55" customWidth="1"/>
    <col min="1538" max="1538" width="12" style="55" customWidth="1"/>
    <col min="1539" max="1782" width="11.42578125" style="55"/>
    <col min="1783" max="1783" width="1.5703125" style="55" customWidth="1"/>
    <col min="1784" max="1784" width="3.140625" style="55" customWidth="1"/>
    <col min="1785" max="1785" width="1.5703125" style="55" customWidth="1"/>
    <col min="1786" max="1786" width="20.28515625" style="55" customWidth="1"/>
    <col min="1787" max="1787" width="11.7109375" style="55" customWidth="1"/>
    <col min="1788" max="1788" width="2.42578125" style="55" customWidth="1"/>
    <col min="1789" max="1789" width="6.85546875" style="55" bestFit="1" customWidth="1"/>
    <col min="1790" max="1790" width="9.85546875" style="55" bestFit="1" customWidth="1"/>
    <col min="1791" max="1791" width="10.85546875" style="55" bestFit="1" customWidth="1"/>
    <col min="1792" max="1792" width="10.5703125" style="55" bestFit="1" customWidth="1"/>
    <col min="1793" max="1793" width="2.140625" style="55" customWidth="1"/>
    <col min="1794" max="1794" width="12" style="55" customWidth="1"/>
    <col min="1795" max="2038" width="11.42578125" style="55"/>
    <col min="2039" max="2039" width="1.5703125" style="55" customWidth="1"/>
    <col min="2040" max="2040" width="3.140625" style="55" customWidth="1"/>
    <col min="2041" max="2041" width="1.5703125" style="55" customWidth="1"/>
    <col min="2042" max="2042" width="20.28515625" style="55" customWidth="1"/>
    <col min="2043" max="2043" width="11.7109375" style="55" customWidth="1"/>
    <col min="2044" max="2044" width="2.42578125" style="55" customWidth="1"/>
    <col min="2045" max="2045" width="6.85546875" style="55" bestFit="1" customWidth="1"/>
    <col min="2046" max="2046" width="9.85546875" style="55" bestFit="1" customWidth="1"/>
    <col min="2047" max="2047" width="10.85546875" style="55" bestFit="1" customWidth="1"/>
    <col min="2048" max="2048" width="10.5703125" style="55" bestFit="1" customWidth="1"/>
    <col min="2049" max="2049" width="2.140625" style="55" customWidth="1"/>
    <col min="2050" max="2050" width="12" style="55" customWidth="1"/>
    <col min="2051" max="2294" width="11.42578125" style="55"/>
    <col min="2295" max="2295" width="1.5703125" style="55" customWidth="1"/>
    <col min="2296" max="2296" width="3.140625" style="55" customWidth="1"/>
    <col min="2297" max="2297" width="1.5703125" style="55" customWidth="1"/>
    <col min="2298" max="2298" width="20.28515625" style="55" customWidth="1"/>
    <col min="2299" max="2299" width="11.7109375" style="55" customWidth="1"/>
    <col min="2300" max="2300" width="2.42578125" style="55" customWidth="1"/>
    <col min="2301" max="2301" width="6.85546875" style="55" bestFit="1" customWidth="1"/>
    <col min="2302" max="2302" width="9.85546875" style="55" bestFit="1" customWidth="1"/>
    <col min="2303" max="2303" width="10.85546875" style="55" bestFit="1" customWidth="1"/>
    <col min="2304" max="2304" width="10.5703125" style="55" bestFit="1" customWidth="1"/>
    <col min="2305" max="2305" width="2.140625" style="55" customWidth="1"/>
    <col min="2306" max="2306" width="12" style="55" customWidth="1"/>
    <col min="2307" max="2550" width="11.42578125" style="55"/>
    <col min="2551" max="2551" width="1.5703125" style="55" customWidth="1"/>
    <col min="2552" max="2552" width="3.140625" style="55" customWidth="1"/>
    <col min="2553" max="2553" width="1.5703125" style="55" customWidth="1"/>
    <col min="2554" max="2554" width="20.28515625" style="55" customWidth="1"/>
    <col min="2555" max="2555" width="11.7109375" style="55" customWidth="1"/>
    <col min="2556" max="2556" width="2.42578125" style="55" customWidth="1"/>
    <col min="2557" max="2557" width="6.85546875" style="55" bestFit="1" customWidth="1"/>
    <col min="2558" max="2558" width="9.85546875" style="55" bestFit="1" customWidth="1"/>
    <col min="2559" max="2559" width="10.85546875" style="55" bestFit="1" customWidth="1"/>
    <col min="2560" max="2560" width="10.5703125" style="55" bestFit="1" customWidth="1"/>
    <col min="2561" max="2561" width="2.140625" style="55" customWidth="1"/>
    <col min="2562" max="2562" width="12" style="55" customWidth="1"/>
    <col min="2563" max="2806" width="11.42578125" style="55"/>
    <col min="2807" max="2807" width="1.5703125" style="55" customWidth="1"/>
    <col min="2808" max="2808" width="3.140625" style="55" customWidth="1"/>
    <col min="2809" max="2809" width="1.5703125" style="55" customWidth="1"/>
    <col min="2810" max="2810" width="20.28515625" style="55" customWidth="1"/>
    <col min="2811" max="2811" width="11.7109375" style="55" customWidth="1"/>
    <col min="2812" max="2812" width="2.42578125" style="55" customWidth="1"/>
    <col min="2813" max="2813" width="6.85546875" style="55" bestFit="1" customWidth="1"/>
    <col min="2814" max="2814" width="9.85546875" style="55" bestFit="1" customWidth="1"/>
    <col min="2815" max="2815" width="10.85546875" style="55" bestFit="1" customWidth="1"/>
    <col min="2816" max="2816" width="10.5703125" style="55" bestFit="1" customWidth="1"/>
    <col min="2817" max="2817" width="2.140625" style="55" customWidth="1"/>
    <col min="2818" max="2818" width="12" style="55" customWidth="1"/>
    <col min="2819" max="3062" width="11.42578125" style="55"/>
    <col min="3063" max="3063" width="1.5703125" style="55" customWidth="1"/>
    <col min="3064" max="3064" width="3.140625" style="55" customWidth="1"/>
    <col min="3065" max="3065" width="1.5703125" style="55" customWidth="1"/>
    <col min="3066" max="3066" width="20.28515625" style="55" customWidth="1"/>
    <col min="3067" max="3067" width="11.7109375" style="55" customWidth="1"/>
    <col min="3068" max="3068" width="2.42578125" style="55" customWidth="1"/>
    <col min="3069" max="3069" width="6.85546875" style="55" bestFit="1" customWidth="1"/>
    <col min="3070" max="3070" width="9.85546875" style="55" bestFit="1" customWidth="1"/>
    <col min="3071" max="3071" width="10.85546875" style="55" bestFit="1" customWidth="1"/>
    <col min="3072" max="3072" width="10.5703125" style="55" bestFit="1" customWidth="1"/>
    <col min="3073" max="3073" width="2.140625" style="55" customWidth="1"/>
    <col min="3074" max="3074" width="12" style="55" customWidth="1"/>
    <col min="3075" max="3318" width="11.42578125" style="55"/>
    <col min="3319" max="3319" width="1.5703125" style="55" customWidth="1"/>
    <col min="3320" max="3320" width="3.140625" style="55" customWidth="1"/>
    <col min="3321" max="3321" width="1.5703125" style="55" customWidth="1"/>
    <col min="3322" max="3322" width="20.28515625" style="55" customWidth="1"/>
    <col min="3323" max="3323" width="11.7109375" style="55" customWidth="1"/>
    <col min="3324" max="3324" width="2.42578125" style="55" customWidth="1"/>
    <col min="3325" max="3325" width="6.85546875" style="55" bestFit="1" customWidth="1"/>
    <col min="3326" max="3326" width="9.85546875" style="55" bestFit="1" customWidth="1"/>
    <col min="3327" max="3327" width="10.85546875" style="55" bestFit="1" customWidth="1"/>
    <col min="3328" max="3328" width="10.5703125" style="55" bestFit="1" customWidth="1"/>
    <col min="3329" max="3329" width="2.140625" style="55" customWidth="1"/>
    <col min="3330" max="3330" width="12" style="55" customWidth="1"/>
    <col min="3331" max="3574" width="11.42578125" style="55"/>
    <col min="3575" max="3575" width="1.5703125" style="55" customWidth="1"/>
    <col min="3576" max="3576" width="3.140625" style="55" customWidth="1"/>
    <col min="3577" max="3577" width="1.5703125" style="55" customWidth="1"/>
    <col min="3578" max="3578" width="20.28515625" style="55" customWidth="1"/>
    <col min="3579" max="3579" width="11.7109375" style="55" customWidth="1"/>
    <col min="3580" max="3580" width="2.42578125" style="55" customWidth="1"/>
    <col min="3581" max="3581" width="6.85546875" style="55" bestFit="1" customWidth="1"/>
    <col min="3582" max="3582" width="9.85546875" style="55" bestFit="1" customWidth="1"/>
    <col min="3583" max="3583" width="10.85546875" style="55" bestFit="1" customWidth="1"/>
    <col min="3584" max="3584" width="10.5703125" style="55" bestFit="1" customWidth="1"/>
    <col min="3585" max="3585" width="2.140625" style="55" customWidth="1"/>
    <col min="3586" max="3586" width="12" style="55" customWidth="1"/>
    <col min="3587" max="3830" width="11.42578125" style="55"/>
    <col min="3831" max="3831" width="1.5703125" style="55" customWidth="1"/>
    <col min="3832" max="3832" width="3.140625" style="55" customWidth="1"/>
    <col min="3833" max="3833" width="1.5703125" style="55" customWidth="1"/>
    <col min="3834" max="3834" width="20.28515625" style="55" customWidth="1"/>
    <col min="3835" max="3835" width="11.7109375" style="55" customWidth="1"/>
    <col min="3836" max="3836" width="2.42578125" style="55" customWidth="1"/>
    <col min="3837" max="3837" width="6.85546875" style="55" bestFit="1" customWidth="1"/>
    <col min="3838" max="3838" width="9.85546875" style="55" bestFit="1" customWidth="1"/>
    <col min="3839" max="3839" width="10.85546875" style="55" bestFit="1" customWidth="1"/>
    <col min="3840" max="3840" width="10.5703125" style="55" bestFit="1" customWidth="1"/>
    <col min="3841" max="3841" width="2.140625" style="55" customWidth="1"/>
    <col min="3842" max="3842" width="12" style="55" customWidth="1"/>
    <col min="3843" max="4086" width="11.42578125" style="55"/>
    <col min="4087" max="4087" width="1.5703125" style="55" customWidth="1"/>
    <col min="4088" max="4088" width="3.140625" style="55" customWidth="1"/>
    <col min="4089" max="4089" width="1.5703125" style="55" customWidth="1"/>
    <col min="4090" max="4090" width="20.28515625" style="55" customWidth="1"/>
    <col min="4091" max="4091" width="11.7109375" style="55" customWidth="1"/>
    <col min="4092" max="4092" width="2.42578125" style="55" customWidth="1"/>
    <col min="4093" max="4093" width="6.85546875" style="55" bestFit="1" customWidth="1"/>
    <col min="4094" max="4094" width="9.85546875" style="55" bestFit="1" customWidth="1"/>
    <col min="4095" max="4095" width="10.85546875" style="55" bestFit="1" customWidth="1"/>
    <col min="4096" max="4096" width="10.5703125" style="55" bestFit="1" customWidth="1"/>
    <col min="4097" max="4097" width="2.140625" style="55" customWidth="1"/>
    <col min="4098" max="4098" width="12" style="55" customWidth="1"/>
    <col min="4099" max="4342" width="11.42578125" style="55"/>
    <col min="4343" max="4343" width="1.5703125" style="55" customWidth="1"/>
    <col min="4344" max="4344" width="3.140625" style="55" customWidth="1"/>
    <col min="4345" max="4345" width="1.5703125" style="55" customWidth="1"/>
    <col min="4346" max="4346" width="20.28515625" style="55" customWidth="1"/>
    <col min="4347" max="4347" width="11.7109375" style="55" customWidth="1"/>
    <col min="4348" max="4348" width="2.42578125" style="55" customWidth="1"/>
    <col min="4349" max="4349" width="6.85546875" style="55" bestFit="1" customWidth="1"/>
    <col min="4350" max="4350" width="9.85546875" style="55" bestFit="1" customWidth="1"/>
    <col min="4351" max="4351" width="10.85546875" style="55" bestFit="1" customWidth="1"/>
    <col min="4352" max="4352" width="10.5703125" style="55" bestFit="1" customWidth="1"/>
    <col min="4353" max="4353" width="2.140625" style="55" customWidth="1"/>
    <col min="4354" max="4354" width="12" style="55" customWidth="1"/>
    <col min="4355" max="4598" width="11.42578125" style="55"/>
    <col min="4599" max="4599" width="1.5703125" style="55" customWidth="1"/>
    <col min="4600" max="4600" width="3.140625" style="55" customWidth="1"/>
    <col min="4601" max="4601" width="1.5703125" style="55" customWidth="1"/>
    <col min="4602" max="4602" width="20.28515625" style="55" customWidth="1"/>
    <col min="4603" max="4603" width="11.7109375" style="55" customWidth="1"/>
    <col min="4604" max="4604" width="2.42578125" style="55" customWidth="1"/>
    <col min="4605" max="4605" width="6.85546875" style="55" bestFit="1" customWidth="1"/>
    <col min="4606" max="4606" width="9.85546875" style="55" bestFit="1" customWidth="1"/>
    <col min="4607" max="4607" width="10.85546875" style="55" bestFit="1" customWidth="1"/>
    <col min="4608" max="4608" width="10.5703125" style="55" bestFit="1" customWidth="1"/>
    <col min="4609" max="4609" width="2.140625" style="55" customWidth="1"/>
    <col min="4610" max="4610" width="12" style="55" customWidth="1"/>
    <col min="4611" max="4854" width="11.42578125" style="55"/>
    <col min="4855" max="4855" width="1.5703125" style="55" customWidth="1"/>
    <col min="4856" max="4856" width="3.140625" style="55" customWidth="1"/>
    <col min="4857" max="4857" width="1.5703125" style="55" customWidth="1"/>
    <col min="4858" max="4858" width="20.28515625" style="55" customWidth="1"/>
    <col min="4859" max="4859" width="11.7109375" style="55" customWidth="1"/>
    <col min="4860" max="4860" width="2.42578125" style="55" customWidth="1"/>
    <col min="4861" max="4861" width="6.85546875" style="55" bestFit="1" customWidth="1"/>
    <col min="4862" max="4862" width="9.85546875" style="55" bestFit="1" customWidth="1"/>
    <col min="4863" max="4863" width="10.85546875" style="55" bestFit="1" customWidth="1"/>
    <col min="4864" max="4864" width="10.5703125" style="55" bestFit="1" customWidth="1"/>
    <col min="4865" max="4865" width="2.140625" style="55" customWidth="1"/>
    <col min="4866" max="4866" width="12" style="55" customWidth="1"/>
    <col min="4867" max="5110" width="11.42578125" style="55"/>
    <col min="5111" max="5111" width="1.5703125" style="55" customWidth="1"/>
    <col min="5112" max="5112" width="3.140625" style="55" customWidth="1"/>
    <col min="5113" max="5113" width="1.5703125" style="55" customWidth="1"/>
    <col min="5114" max="5114" width="20.28515625" style="55" customWidth="1"/>
    <col min="5115" max="5115" width="11.7109375" style="55" customWidth="1"/>
    <col min="5116" max="5116" width="2.42578125" style="55" customWidth="1"/>
    <col min="5117" max="5117" width="6.85546875" style="55" bestFit="1" customWidth="1"/>
    <col min="5118" max="5118" width="9.85546875" style="55" bestFit="1" customWidth="1"/>
    <col min="5119" max="5119" width="10.85546875" style="55" bestFit="1" customWidth="1"/>
    <col min="5120" max="5120" width="10.5703125" style="55" bestFit="1" customWidth="1"/>
    <col min="5121" max="5121" width="2.140625" style="55" customWidth="1"/>
    <col min="5122" max="5122" width="12" style="55" customWidth="1"/>
    <col min="5123" max="5366" width="11.42578125" style="55"/>
    <col min="5367" max="5367" width="1.5703125" style="55" customWidth="1"/>
    <col min="5368" max="5368" width="3.140625" style="55" customWidth="1"/>
    <col min="5369" max="5369" width="1.5703125" style="55" customWidth="1"/>
    <col min="5370" max="5370" width="20.28515625" style="55" customWidth="1"/>
    <col min="5371" max="5371" width="11.7109375" style="55" customWidth="1"/>
    <col min="5372" max="5372" width="2.42578125" style="55" customWidth="1"/>
    <col min="5373" max="5373" width="6.85546875" style="55" bestFit="1" customWidth="1"/>
    <col min="5374" max="5374" width="9.85546875" style="55" bestFit="1" customWidth="1"/>
    <col min="5375" max="5375" width="10.85546875" style="55" bestFit="1" customWidth="1"/>
    <col min="5376" max="5376" width="10.5703125" style="55" bestFit="1" customWidth="1"/>
    <col min="5377" max="5377" width="2.140625" style="55" customWidth="1"/>
    <col min="5378" max="5378" width="12" style="55" customWidth="1"/>
    <col min="5379" max="5622" width="11.42578125" style="55"/>
    <col min="5623" max="5623" width="1.5703125" style="55" customWidth="1"/>
    <col min="5624" max="5624" width="3.140625" style="55" customWidth="1"/>
    <col min="5625" max="5625" width="1.5703125" style="55" customWidth="1"/>
    <col min="5626" max="5626" width="20.28515625" style="55" customWidth="1"/>
    <col min="5627" max="5627" width="11.7109375" style="55" customWidth="1"/>
    <col min="5628" max="5628" width="2.42578125" style="55" customWidth="1"/>
    <col min="5629" max="5629" width="6.85546875" style="55" bestFit="1" customWidth="1"/>
    <col min="5630" max="5630" width="9.85546875" style="55" bestFit="1" customWidth="1"/>
    <col min="5631" max="5631" width="10.85546875" style="55" bestFit="1" customWidth="1"/>
    <col min="5632" max="5632" width="10.5703125" style="55" bestFit="1" customWidth="1"/>
    <col min="5633" max="5633" width="2.140625" style="55" customWidth="1"/>
    <col min="5634" max="5634" width="12" style="55" customWidth="1"/>
    <col min="5635" max="5878" width="11.42578125" style="55"/>
    <col min="5879" max="5879" width="1.5703125" style="55" customWidth="1"/>
    <col min="5880" max="5880" width="3.140625" style="55" customWidth="1"/>
    <col min="5881" max="5881" width="1.5703125" style="55" customWidth="1"/>
    <col min="5882" max="5882" width="20.28515625" style="55" customWidth="1"/>
    <col min="5883" max="5883" width="11.7109375" style="55" customWidth="1"/>
    <col min="5884" max="5884" width="2.42578125" style="55" customWidth="1"/>
    <col min="5885" max="5885" width="6.85546875" style="55" bestFit="1" customWidth="1"/>
    <col min="5886" max="5886" width="9.85546875" style="55" bestFit="1" customWidth="1"/>
    <col min="5887" max="5887" width="10.85546875" style="55" bestFit="1" customWidth="1"/>
    <col min="5888" max="5888" width="10.5703125" style="55" bestFit="1" customWidth="1"/>
    <col min="5889" max="5889" width="2.140625" style="55" customWidth="1"/>
    <col min="5890" max="5890" width="12" style="55" customWidth="1"/>
    <col min="5891" max="6134" width="11.42578125" style="55"/>
    <col min="6135" max="6135" width="1.5703125" style="55" customWidth="1"/>
    <col min="6136" max="6136" width="3.140625" style="55" customWidth="1"/>
    <col min="6137" max="6137" width="1.5703125" style="55" customWidth="1"/>
    <col min="6138" max="6138" width="20.28515625" style="55" customWidth="1"/>
    <col min="6139" max="6139" width="11.7109375" style="55" customWidth="1"/>
    <col min="6140" max="6140" width="2.42578125" style="55" customWidth="1"/>
    <col min="6141" max="6141" width="6.85546875" style="55" bestFit="1" customWidth="1"/>
    <col min="6142" max="6142" width="9.85546875" style="55" bestFit="1" customWidth="1"/>
    <col min="6143" max="6143" width="10.85546875" style="55" bestFit="1" customWidth="1"/>
    <col min="6144" max="6144" width="10.5703125" style="55" bestFit="1" customWidth="1"/>
    <col min="6145" max="6145" width="2.140625" style="55" customWidth="1"/>
    <col min="6146" max="6146" width="12" style="55" customWidth="1"/>
    <col min="6147" max="6390" width="11.42578125" style="55"/>
    <col min="6391" max="6391" width="1.5703125" style="55" customWidth="1"/>
    <col min="6392" max="6392" width="3.140625" style="55" customWidth="1"/>
    <col min="6393" max="6393" width="1.5703125" style="55" customWidth="1"/>
    <col min="6394" max="6394" width="20.28515625" style="55" customWidth="1"/>
    <col min="6395" max="6395" width="11.7109375" style="55" customWidth="1"/>
    <col min="6396" max="6396" width="2.42578125" style="55" customWidth="1"/>
    <col min="6397" max="6397" width="6.85546875" style="55" bestFit="1" customWidth="1"/>
    <col min="6398" max="6398" width="9.85546875" style="55" bestFit="1" customWidth="1"/>
    <col min="6399" max="6399" width="10.85546875" style="55" bestFit="1" customWidth="1"/>
    <col min="6400" max="6400" width="10.5703125" style="55" bestFit="1" customWidth="1"/>
    <col min="6401" max="6401" width="2.140625" style="55" customWidth="1"/>
    <col min="6402" max="6402" width="12" style="55" customWidth="1"/>
    <col min="6403" max="6646" width="11.42578125" style="55"/>
    <col min="6647" max="6647" width="1.5703125" style="55" customWidth="1"/>
    <col min="6648" max="6648" width="3.140625" style="55" customWidth="1"/>
    <col min="6649" max="6649" width="1.5703125" style="55" customWidth="1"/>
    <col min="6650" max="6650" width="20.28515625" style="55" customWidth="1"/>
    <col min="6651" max="6651" width="11.7109375" style="55" customWidth="1"/>
    <col min="6652" max="6652" width="2.42578125" style="55" customWidth="1"/>
    <col min="6653" max="6653" width="6.85546875" style="55" bestFit="1" customWidth="1"/>
    <col min="6654" max="6654" width="9.85546875" style="55" bestFit="1" customWidth="1"/>
    <col min="6655" max="6655" width="10.85546875" style="55" bestFit="1" customWidth="1"/>
    <col min="6656" max="6656" width="10.5703125" style="55" bestFit="1" customWidth="1"/>
    <col min="6657" max="6657" width="2.140625" style="55" customWidth="1"/>
    <col min="6658" max="6658" width="12" style="55" customWidth="1"/>
    <col min="6659" max="6902" width="11.42578125" style="55"/>
    <col min="6903" max="6903" width="1.5703125" style="55" customWidth="1"/>
    <col min="6904" max="6904" width="3.140625" style="55" customWidth="1"/>
    <col min="6905" max="6905" width="1.5703125" style="55" customWidth="1"/>
    <col min="6906" max="6906" width="20.28515625" style="55" customWidth="1"/>
    <col min="6907" max="6907" width="11.7109375" style="55" customWidth="1"/>
    <col min="6908" max="6908" width="2.42578125" style="55" customWidth="1"/>
    <col min="6909" max="6909" width="6.85546875" style="55" bestFit="1" customWidth="1"/>
    <col min="6910" max="6910" width="9.85546875" style="55" bestFit="1" customWidth="1"/>
    <col min="6911" max="6911" width="10.85546875" style="55" bestFit="1" customWidth="1"/>
    <col min="6912" max="6912" width="10.5703125" style="55" bestFit="1" customWidth="1"/>
    <col min="6913" max="6913" width="2.140625" style="55" customWidth="1"/>
    <col min="6914" max="6914" width="12" style="55" customWidth="1"/>
    <col min="6915" max="7158" width="11.42578125" style="55"/>
    <col min="7159" max="7159" width="1.5703125" style="55" customWidth="1"/>
    <col min="7160" max="7160" width="3.140625" style="55" customWidth="1"/>
    <col min="7161" max="7161" width="1.5703125" style="55" customWidth="1"/>
    <col min="7162" max="7162" width="20.28515625" style="55" customWidth="1"/>
    <col min="7163" max="7163" width="11.7109375" style="55" customWidth="1"/>
    <col min="7164" max="7164" width="2.42578125" style="55" customWidth="1"/>
    <col min="7165" max="7165" width="6.85546875" style="55" bestFit="1" customWidth="1"/>
    <col min="7166" max="7166" width="9.85546875" style="55" bestFit="1" customWidth="1"/>
    <col min="7167" max="7167" width="10.85546875" style="55" bestFit="1" customWidth="1"/>
    <col min="7168" max="7168" width="10.5703125" style="55" bestFit="1" customWidth="1"/>
    <col min="7169" max="7169" width="2.140625" style="55" customWidth="1"/>
    <col min="7170" max="7170" width="12" style="55" customWidth="1"/>
    <col min="7171" max="7414" width="11.42578125" style="55"/>
    <col min="7415" max="7415" width="1.5703125" style="55" customWidth="1"/>
    <col min="7416" max="7416" width="3.140625" style="55" customWidth="1"/>
    <col min="7417" max="7417" width="1.5703125" style="55" customWidth="1"/>
    <col min="7418" max="7418" width="20.28515625" style="55" customWidth="1"/>
    <col min="7419" max="7419" width="11.7109375" style="55" customWidth="1"/>
    <col min="7420" max="7420" width="2.42578125" style="55" customWidth="1"/>
    <col min="7421" max="7421" width="6.85546875" style="55" bestFit="1" customWidth="1"/>
    <col min="7422" max="7422" width="9.85546875" style="55" bestFit="1" customWidth="1"/>
    <col min="7423" max="7423" width="10.85546875" style="55" bestFit="1" customWidth="1"/>
    <col min="7424" max="7424" width="10.5703125" style="55" bestFit="1" customWidth="1"/>
    <col min="7425" max="7425" width="2.140625" style="55" customWidth="1"/>
    <col min="7426" max="7426" width="12" style="55" customWidth="1"/>
    <col min="7427" max="7670" width="11.42578125" style="55"/>
    <col min="7671" max="7671" width="1.5703125" style="55" customWidth="1"/>
    <col min="7672" max="7672" width="3.140625" style="55" customWidth="1"/>
    <col min="7673" max="7673" width="1.5703125" style="55" customWidth="1"/>
    <col min="7674" max="7674" width="20.28515625" style="55" customWidth="1"/>
    <col min="7675" max="7675" width="11.7109375" style="55" customWidth="1"/>
    <col min="7676" max="7676" width="2.42578125" style="55" customWidth="1"/>
    <col min="7677" max="7677" width="6.85546875" style="55" bestFit="1" customWidth="1"/>
    <col min="7678" max="7678" width="9.85546875" style="55" bestFit="1" customWidth="1"/>
    <col min="7679" max="7679" width="10.85546875" style="55" bestFit="1" customWidth="1"/>
    <col min="7680" max="7680" width="10.5703125" style="55" bestFit="1" customWidth="1"/>
    <col min="7681" max="7681" width="2.140625" style="55" customWidth="1"/>
    <col min="7682" max="7682" width="12" style="55" customWidth="1"/>
    <col min="7683" max="7926" width="11.42578125" style="55"/>
    <col min="7927" max="7927" width="1.5703125" style="55" customWidth="1"/>
    <col min="7928" max="7928" width="3.140625" style="55" customWidth="1"/>
    <col min="7929" max="7929" width="1.5703125" style="55" customWidth="1"/>
    <col min="7930" max="7930" width="20.28515625" style="55" customWidth="1"/>
    <col min="7931" max="7931" width="11.7109375" style="55" customWidth="1"/>
    <col min="7932" max="7932" width="2.42578125" style="55" customWidth="1"/>
    <col min="7933" max="7933" width="6.85546875" style="55" bestFit="1" customWidth="1"/>
    <col min="7934" max="7934" width="9.85546875" style="55" bestFit="1" customWidth="1"/>
    <col min="7935" max="7935" width="10.85546875" style="55" bestFit="1" customWidth="1"/>
    <col min="7936" max="7936" width="10.5703125" style="55" bestFit="1" customWidth="1"/>
    <col min="7937" max="7937" width="2.140625" style="55" customWidth="1"/>
    <col min="7938" max="7938" width="12" style="55" customWidth="1"/>
    <col min="7939" max="8182" width="11.42578125" style="55"/>
    <col min="8183" max="8183" width="1.5703125" style="55" customWidth="1"/>
    <col min="8184" max="8184" width="3.140625" style="55" customWidth="1"/>
    <col min="8185" max="8185" width="1.5703125" style="55" customWidth="1"/>
    <col min="8186" max="8186" width="20.28515625" style="55" customWidth="1"/>
    <col min="8187" max="8187" width="11.7109375" style="55" customWidth="1"/>
    <col min="8188" max="8188" width="2.42578125" style="55" customWidth="1"/>
    <col min="8189" max="8189" width="6.85546875" style="55" bestFit="1" customWidth="1"/>
    <col min="8190" max="8190" width="9.85546875" style="55" bestFit="1" customWidth="1"/>
    <col min="8191" max="8191" width="10.85546875" style="55" bestFit="1" customWidth="1"/>
    <col min="8192" max="8192" width="10.5703125" style="55" bestFit="1" customWidth="1"/>
    <col min="8193" max="8193" width="2.140625" style="55" customWidth="1"/>
    <col min="8194" max="8194" width="12" style="55" customWidth="1"/>
    <col min="8195" max="8438" width="11.42578125" style="55"/>
    <col min="8439" max="8439" width="1.5703125" style="55" customWidth="1"/>
    <col min="8440" max="8440" width="3.140625" style="55" customWidth="1"/>
    <col min="8441" max="8441" width="1.5703125" style="55" customWidth="1"/>
    <col min="8442" max="8442" width="20.28515625" style="55" customWidth="1"/>
    <col min="8443" max="8443" width="11.7109375" style="55" customWidth="1"/>
    <col min="8444" max="8444" width="2.42578125" style="55" customWidth="1"/>
    <col min="8445" max="8445" width="6.85546875" style="55" bestFit="1" customWidth="1"/>
    <col min="8446" max="8446" width="9.85546875" style="55" bestFit="1" customWidth="1"/>
    <col min="8447" max="8447" width="10.85546875" style="55" bestFit="1" customWidth="1"/>
    <col min="8448" max="8448" width="10.5703125" style="55" bestFit="1" customWidth="1"/>
    <col min="8449" max="8449" width="2.140625" style="55" customWidth="1"/>
    <col min="8450" max="8450" width="12" style="55" customWidth="1"/>
    <col min="8451" max="8694" width="11.42578125" style="55"/>
    <col min="8695" max="8695" width="1.5703125" style="55" customWidth="1"/>
    <col min="8696" max="8696" width="3.140625" style="55" customWidth="1"/>
    <col min="8697" max="8697" width="1.5703125" style="55" customWidth="1"/>
    <col min="8698" max="8698" width="20.28515625" style="55" customWidth="1"/>
    <col min="8699" max="8699" width="11.7109375" style="55" customWidth="1"/>
    <col min="8700" max="8700" width="2.42578125" style="55" customWidth="1"/>
    <col min="8701" max="8701" width="6.85546875" style="55" bestFit="1" customWidth="1"/>
    <col min="8702" max="8702" width="9.85546875" style="55" bestFit="1" customWidth="1"/>
    <col min="8703" max="8703" width="10.85546875" style="55" bestFit="1" customWidth="1"/>
    <col min="8704" max="8704" width="10.5703125" style="55" bestFit="1" customWidth="1"/>
    <col min="8705" max="8705" width="2.140625" style="55" customWidth="1"/>
    <col min="8706" max="8706" width="12" style="55" customWidth="1"/>
    <col min="8707" max="8950" width="11.42578125" style="55"/>
    <col min="8951" max="8951" width="1.5703125" style="55" customWidth="1"/>
    <col min="8952" max="8952" width="3.140625" style="55" customWidth="1"/>
    <col min="8953" max="8953" width="1.5703125" style="55" customWidth="1"/>
    <col min="8954" max="8954" width="20.28515625" style="55" customWidth="1"/>
    <col min="8955" max="8955" width="11.7109375" style="55" customWidth="1"/>
    <col min="8956" max="8956" width="2.42578125" style="55" customWidth="1"/>
    <col min="8957" max="8957" width="6.85546875" style="55" bestFit="1" customWidth="1"/>
    <col min="8958" max="8958" width="9.85546875" style="55" bestFit="1" customWidth="1"/>
    <col min="8959" max="8959" width="10.85546875" style="55" bestFit="1" customWidth="1"/>
    <col min="8960" max="8960" width="10.5703125" style="55" bestFit="1" customWidth="1"/>
    <col min="8961" max="8961" width="2.140625" style="55" customWidth="1"/>
    <col min="8962" max="8962" width="12" style="55" customWidth="1"/>
    <col min="8963" max="9206" width="11.42578125" style="55"/>
    <col min="9207" max="9207" width="1.5703125" style="55" customWidth="1"/>
    <col min="9208" max="9208" width="3.140625" style="55" customWidth="1"/>
    <col min="9209" max="9209" width="1.5703125" style="55" customWidth="1"/>
    <col min="9210" max="9210" width="20.28515625" style="55" customWidth="1"/>
    <col min="9211" max="9211" width="11.7109375" style="55" customWidth="1"/>
    <col min="9212" max="9212" width="2.42578125" style="55" customWidth="1"/>
    <col min="9213" max="9213" width="6.85546875" style="55" bestFit="1" customWidth="1"/>
    <col min="9214" max="9214" width="9.85546875" style="55" bestFit="1" customWidth="1"/>
    <col min="9215" max="9215" width="10.85546875" style="55" bestFit="1" customWidth="1"/>
    <col min="9216" max="9216" width="10.5703125" style="55" bestFit="1" customWidth="1"/>
    <col min="9217" max="9217" width="2.140625" style="55" customWidth="1"/>
    <col min="9218" max="9218" width="12" style="55" customWidth="1"/>
    <col min="9219" max="9462" width="11.42578125" style="55"/>
    <col min="9463" max="9463" width="1.5703125" style="55" customWidth="1"/>
    <col min="9464" max="9464" width="3.140625" style="55" customWidth="1"/>
    <col min="9465" max="9465" width="1.5703125" style="55" customWidth="1"/>
    <col min="9466" max="9466" width="20.28515625" style="55" customWidth="1"/>
    <col min="9467" max="9467" width="11.7109375" style="55" customWidth="1"/>
    <col min="9468" max="9468" width="2.42578125" style="55" customWidth="1"/>
    <col min="9469" max="9469" width="6.85546875" style="55" bestFit="1" customWidth="1"/>
    <col min="9470" max="9470" width="9.85546875" style="55" bestFit="1" customWidth="1"/>
    <col min="9471" max="9471" width="10.85546875" style="55" bestFit="1" customWidth="1"/>
    <col min="9472" max="9472" width="10.5703125" style="55" bestFit="1" customWidth="1"/>
    <col min="9473" max="9473" width="2.140625" style="55" customWidth="1"/>
    <col min="9474" max="9474" width="12" style="55" customWidth="1"/>
    <col min="9475" max="9718" width="11.42578125" style="55"/>
    <col min="9719" max="9719" width="1.5703125" style="55" customWidth="1"/>
    <col min="9720" max="9720" width="3.140625" style="55" customWidth="1"/>
    <col min="9721" max="9721" width="1.5703125" style="55" customWidth="1"/>
    <col min="9722" max="9722" width="20.28515625" style="55" customWidth="1"/>
    <col min="9723" max="9723" width="11.7109375" style="55" customWidth="1"/>
    <col min="9724" max="9724" width="2.42578125" style="55" customWidth="1"/>
    <col min="9725" max="9725" width="6.85546875" style="55" bestFit="1" customWidth="1"/>
    <col min="9726" max="9726" width="9.85546875" style="55" bestFit="1" customWidth="1"/>
    <col min="9727" max="9727" width="10.85546875" style="55" bestFit="1" customWidth="1"/>
    <col min="9728" max="9728" width="10.5703125" style="55" bestFit="1" customWidth="1"/>
    <col min="9729" max="9729" width="2.140625" style="55" customWidth="1"/>
    <col min="9730" max="9730" width="12" style="55" customWidth="1"/>
    <col min="9731" max="9974" width="11.42578125" style="55"/>
    <col min="9975" max="9975" width="1.5703125" style="55" customWidth="1"/>
    <col min="9976" max="9976" width="3.140625" style="55" customWidth="1"/>
    <col min="9977" max="9977" width="1.5703125" style="55" customWidth="1"/>
    <col min="9978" max="9978" width="20.28515625" style="55" customWidth="1"/>
    <col min="9979" max="9979" width="11.7109375" style="55" customWidth="1"/>
    <col min="9980" max="9980" width="2.42578125" style="55" customWidth="1"/>
    <col min="9981" max="9981" width="6.85546875" style="55" bestFit="1" customWidth="1"/>
    <col min="9982" max="9982" width="9.85546875" style="55" bestFit="1" customWidth="1"/>
    <col min="9983" max="9983" width="10.85546875" style="55" bestFit="1" customWidth="1"/>
    <col min="9984" max="9984" width="10.5703125" style="55" bestFit="1" customWidth="1"/>
    <col min="9985" max="9985" width="2.140625" style="55" customWidth="1"/>
    <col min="9986" max="9986" width="12" style="55" customWidth="1"/>
    <col min="9987" max="10230" width="11.42578125" style="55"/>
    <col min="10231" max="10231" width="1.5703125" style="55" customWidth="1"/>
    <col min="10232" max="10232" width="3.140625" style="55" customWidth="1"/>
    <col min="10233" max="10233" width="1.5703125" style="55" customWidth="1"/>
    <col min="10234" max="10234" width="20.28515625" style="55" customWidth="1"/>
    <col min="10235" max="10235" width="11.7109375" style="55" customWidth="1"/>
    <col min="10236" max="10236" width="2.42578125" style="55" customWidth="1"/>
    <col min="10237" max="10237" width="6.85546875" style="55" bestFit="1" customWidth="1"/>
    <col min="10238" max="10238" width="9.85546875" style="55" bestFit="1" customWidth="1"/>
    <col min="10239" max="10239" width="10.85546875" style="55" bestFit="1" customWidth="1"/>
    <col min="10240" max="10240" width="10.5703125" style="55" bestFit="1" customWidth="1"/>
    <col min="10241" max="10241" width="2.140625" style="55" customWidth="1"/>
    <col min="10242" max="10242" width="12" style="55" customWidth="1"/>
    <col min="10243" max="10486" width="11.42578125" style="55"/>
    <col min="10487" max="10487" width="1.5703125" style="55" customWidth="1"/>
    <col min="10488" max="10488" width="3.140625" style="55" customWidth="1"/>
    <col min="10489" max="10489" width="1.5703125" style="55" customWidth="1"/>
    <col min="10490" max="10490" width="20.28515625" style="55" customWidth="1"/>
    <col min="10491" max="10491" width="11.7109375" style="55" customWidth="1"/>
    <col min="10492" max="10492" width="2.42578125" style="55" customWidth="1"/>
    <col min="10493" max="10493" width="6.85546875" style="55" bestFit="1" customWidth="1"/>
    <col min="10494" max="10494" width="9.85546875" style="55" bestFit="1" customWidth="1"/>
    <col min="10495" max="10495" width="10.85546875" style="55" bestFit="1" customWidth="1"/>
    <col min="10496" max="10496" width="10.5703125" style="55" bestFit="1" customWidth="1"/>
    <col min="10497" max="10497" width="2.140625" style="55" customWidth="1"/>
    <col min="10498" max="10498" width="12" style="55" customWidth="1"/>
    <col min="10499" max="10742" width="11.42578125" style="55"/>
    <col min="10743" max="10743" width="1.5703125" style="55" customWidth="1"/>
    <col min="10744" max="10744" width="3.140625" style="55" customWidth="1"/>
    <col min="10745" max="10745" width="1.5703125" style="55" customWidth="1"/>
    <col min="10746" max="10746" width="20.28515625" style="55" customWidth="1"/>
    <col min="10747" max="10747" width="11.7109375" style="55" customWidth="1"/>
    <col min="10748" max="10748" width="2.42578125" style="55" customWidth="1"/>
    <col min="10749" max="10749" width="6.85546875" style="55" bestFit="1" customWidth="1"/>
    <col min="10750" max="10750" width="9.85546875" style="55" bestFit="1" customWidth="1"/>
    <col min="10751" max="10751" width="10.85546875" style="55" bestFit="1" customWidth="1"/>
    <col min="10752" max="10752" width="10.5703125" style="55" bestFit="1" customWidth="1"/>
    <col min="10753" max="10753" width="2.140625" style="55" customWidth="1"/>
    <col min="10754" max="10754" width="12" style="55" customWidth="1"/>
    <col min="10755" max="10998" width="11.42578125" style="55"/>
    <col min="10999" max="10999" width="1.5703125" style="55" customWidth="1"/>
    <col min="11000" max="11000" width="3.140625" style="55" customWidth="1"/>
    <col min="11001" max="11001" width="1.5703125" style="55" customWidth="1"/>
    <col min="11002" max="11002" width="20.28515625" style="55" customWidth="1"/>
    <col min="11003" max="11003" width="11.7109375" style="55" customWidth="1"/>
    <col min="11004" max="11004" width="2.42578125" style="55" customWidth="1"/>
    <col min="11005" max="11005" width="6.85546875" style="55" bestFit="1" customWidth="1"/>
    <col min="11006" max="11006" width="9.85546875" style="55" bestFit="1" customWidth="1"/>
    <col min="11007" max="11007" width="10.85546875" style="55" bestFit="1" customWidth="1"/>
    <col min="11008" max="11008" width="10.5703125" style="55" bestFit="1" customWidth="1"/>
    <col min="11009" max="11009" width="2.140625" style="55" customWidth="1"/>
    <col min="11010" max="11010" width="12" style="55" customWidth="1"/>
    <col min="11011" max="11254" width="11.42578125" style="55"/>
    <col min="11255" max="11255" width="1.5703125" style="55" customWidth="1"/>
    <col min="11256" max="11256" width="3.140625" style="55" customWidth="1"/>
    <col min="11257" max="11257" width="1.5703125" style="55" customWidth="1"/>
    <col min="11258" max="11258" width="20.28515625" style="55" customWidth="1"/>
    <col min="11259" max="11259" width="11.7109375" style="55" customWidth="1"/>
    <col min="11260" max="11260" width="2.42578125" style="55" customWidth="1"/>
    <col min="11261" max="11261" width="6.85546875" style="55" bestFit="1" customWidth="1"/>
    <col min="11262" max="11262" width="9.85546875" style="55" bestFit="1" customWidth="1"/>
    <col min="11263" max="11263" width="10.85546875" style="55" bestFit="1" customWidth="1"/>
    <col min="11264" max="11264" width="10.5703125" style="55" bestFit="1" customWidth="1"/>
    <col min="11265" max="11265" width="2.140625" style="55" customWidth="1"/>
    <col min="11266" max="11266" width="12" style="55" customWidth="1"/>
    <col min="11267" max="11510" width="11.42578125" style="55"/>
    <col min="11511" max="11511" width="1.5703125" style="55" customWidth="1"/>
    <col min="11512" max="11512" width="3.140625" style="55" customWidth="1"/>
    <col min="11513" max="11513" width="1.5703125" style="55" customWidth="1"/>
    <col min="11514" max="11514" width="20.28515625" style="55" customWidth="1"/>
    <col min="11515" max="11515" width="11.7109375" style="55" customWidth="1"/>
    <col min="11516" max="11516" width="2.42578125" style="55" customWidth="1"/>
    <col min="11517" max="11517" width="6.85546875" style="55" bestFit="1" customWidth="1"/>
    <col min="11518" max="11518" width="9.85546875" style="55" bestFit="1" customWidth="1"/>
    <col min="11519" max="11519" width="10.85546875" style="55" bestFit="1" customWidth="1"/>
    <col min="11520" max="11520" width="10.5703125" style="55" bestFit="1" customWidth="1"/>
    <col min="11521" max="11521" width="2.140625" style="55" customWidth="1"/>
    <col min="11522" max="11522" width="12" style="55" customWidth="1"/>
    <col min="11523" max="11766" width="11.42578125" style="55"/>
    <col min="11767" max="11767" width="1.5703125" style="55" customWidth="1"/>
    <col min="11768" max="11768" width="3.140625" style="55" customWidth="1"/>
    <col min="11769" max="11769" width="1.5703125" style="55" customWidth="1"/>
    <col min="11770" max="11770" width="20.28515625" style="55" customWidth="1"/>
    <col min="11771" max="11771" width="11.7109375" style="55" customWidth="1"/>
    <col min="11772" max="11772" width="2.42578125" style="55" customWidth="1"/>
    <col min="11773" max="11773" width="6.85546875" style="55" bestFit="1" customWidth="1"/>
    <col min="11774" max="11774" width="9.85546875" style="55" bestFit="1" customWidth="1"/>
    <col min="11775" max="11775" width="10.85546875" style="55" bestFit="1" customWidth="1"/>
    <col min="11776" max="11776" width="10.5703125" style="55" bestFit="1" customWidth="1"/>
    <col min="11777" max="11777" width="2.140625" style="55" customWidth="1"/>
    <col min="11778" max="11778" width="12" style="55" customWidth="1"/>
    <col min="11779" max="12022" width="11.42578125" style="55"/>
    <col min="12023" max="12023" width="1.5703125" style="55" customWidth="1"/>
    <col min="12024" max="12024" width="3.140625" style="55" customWidth="1"/>
    <col min="12025" max="12025" width="1.5703125" style="55" customWidth="1"/>
    <col min="12026" max="12026" width="20.28515625" style="55" customWidth="1"/>
    <col min="12027" max="12027" width="11.7109375" style="55" customWidth="1"/>
    <col min="12028" max="12028" width="2.42578125" style="55" customWidth="1"/>
    <col min="12029" max="12029" width="6.85546875" style="55" bestFit="1" customWidth="1"/>
    <col min="12030" max="12030" width="9.85546875" style="55" bestFit="1" customWidth="1"/>
    <col min="12031" max="12031" width="10.85546875" style="55" bestFit="1" customWidth="1"/>
    <col min="12032" max="12032" width="10.5703125" style="55" bestFit="1" customWidth="1"/>
    <col min="12033" max="12033" width="2.140625" style="55" customWidth="1"/>
    <col min="12034" max="12034" width="12" style="55" customWidth="1"/>
    <col min="12035" max="12278" width="11.42578125" style="55"/>
    <col min="12279" max="12279" width="1.5703125" style="55" customWidth="1"/>
    <col min="12280" max="12280" width="3.140625" style="55" customWidth="1"/>
    <col min="12281" max="12281" width="1.5703125" style="55" customWidth="1"/>
    <col min="12282" max="12282" width="20.28515625" style="55" customWidth="1"/>
    <col min="12283" max="12283" width="11.7109375" style="55" customWidth="1"/>
    <col min="12284" max="12284" width="2.42578125" style="55" customWidth="1"/>
    <col min="12285" max="12285" width="6.85546875" style="55" bestFit="1" customWidth="1"/>
    <col min="12286" max="12286" width="9.85546875" style="55" bestFit="1" customWidth="1"/>
    <col min="12287" max="12287" width="10.85546875" style="55" bestFit="1" customWidth="1"/>
    <col min="12288" max="12288" width="10.5703125" style="55" bestFit="1" customWidth="1"/>
    <col min="12289" max="12289" width="2.140625" style="55" customWidth="1"/>
    <col min="12290" max="12290" width="12" style="55" customWidth="1"/>
    <col min="12291" max="12534" width="11.42578125" style="55"/>
    <col min="12535" max="12535" width="1.5703125" style="55" customWidth="1"/>
    <col min="12536" max="12536" width="3.140625" style="55" customWidth="1"/>
    <col min="12537" max="12537" width="1.5703125" style="55" customWidth="1"/>
    <col min="12538" max="12538" width="20.28515625" style="55" customWidth="1"/>
    <col min="12539" max="12539" width="11.7109375" style="55" customWidth="1"/>
    <col min="12540" max="12540" width="2.42578125" style="55" customWidth="1"/>
    <col min="12541" max="12541" width="6.85546875" style="55" bestFit="1" customWidth="1"/>
    <col min="12542" max="12542" width="9.85546875" style="55" bestFit="1" customWidth="1"/>
    <col min="12543" max="12543" width="10.85546875" style="55" bestFit="1" customWidth="1"/>
    <col min="12544" max="12544" width="10.5703125" style="55" bestFit="1" customWidth="1"/>
    <col min="12545" max="12545" width="2.140625" style="55" customWidth="1"/>
    <col min="12546" max="12546" width="12" style="55" customWidth="1"/>
    <col min="12547" max="12790" width="11.42578125" style="55"/>
    <col min="12791" max="12791" width="1.5703125" style="55" customWidth="1"/>
    <col min="12792" max="12792" width="3.140625" style="55" customWidth="1"/>
    <col min="12793" max="12793" width="1.5703125" style="55" customWidth="1"/>
    <col min="12794" max="12794" width="20.28515625" style="55" customWidth="1"/>
    <col min="12795" max="12795" width="11.7109375" style="55" customWidth="1"/>
    <col min="12796" max="12796" width="2.42578125" style="55" customWidth="1"/>
    <col min="12797" max="12797" width="6.85546875" style="55" bestFit="1" customWidth="1"/>
    <col min="12798" max="12798" width="9.85546875" style="55" bestFit="1" customWidth="1"/>
    <col min="12799" max="12799" width="10.85546875" style="55" bestFit="1" customWidth="1"/>
    <col min="12800" max="12800" width="10.5703125" style="55" bestFit="1" customWidth="1"/>
    <col min="12801" max="12801" width="2.140625" style="55" customWidth="1"/>
    <col min="12802" max="12802" width="12" style="55" customWidth="1"/>
    <col min="12803" max="13046" width="11.42578125" style="55"/>
    <col min="13047" max="13047" width="1.5703125" style="55" customWidth="1"/>
    <col min="13048" max="13048" width="3.140625" style="55" customWidth="1"/>
    <col min="13049" max="13049" width="1.5703125" style="55" customWidth="1"/>
    <col min="13050" max="13050" width="20.28515625" style="55" customWidth="1"/>
    <col min="13051" max="13051" width="11.7109375" style="55" customWidth="1"/>
    <col min="13052" max="13052" width="2.42578125" style="55" customWidth="1"/>
    <col min="13053" max="13053" width="6.85546875" style="55" bestFit="1" customWidth="1"/>
    <col min="13054" max="13054" width="9.85546875" style="55" bestFit="1" customWidth="1"/>
    <col min="13055" max="13055" width="10.85546875" style="55" bestFit="1" customWidth="1"/>
    <col min="13056" max="13056" width="10.5703125" style="55" bestFit="1" customWidth="1"/>
    <col min="13057" max="13057" width="2.140625" style="55" customWidth="1"/>
    <col min="13058" max="13058" width="12" style="55" customWidth="1"/>
    <col min="13059" max="13302" width="11.42578125" style="55"/>
    <col min="13303" max="13303" width="1.5703125" style="55" customWidth="1"/>
    <col min="13304" max="13304" width="3.140625" style="55" customWidth="1"/>
    <col min="13305" max="13305" width="1.5703125" style="55" customWidth="1"/>
    <col min="13306" max="13306" width="20.28515625" style="55" customWidth="1"/>
    <col min="13307" max="13307" width="11.7109375" style="55" customWidth="1"/>
    <col min="13308" max="13308" width="2.42578125" style="55" customWidth="1"/>
    <col min="13309" max="13309" width="6.85546875" style="55" bestFit="1" customWidth="1"/>
    <col min="13310" max="13310" width="9.85546875" style="55" bestFit="1" customWidth="1"/>
    <col min="13311" max="13311" width="10.85546875" style="55" bestFit="1" customWidth="1"/>
    <col min="13312" max="13312" width="10.5703125" style="55" bestFit="1" customWidth="1"/>
    <col min="13313" max="13313" width="2.140625" style="55" customWidth="1"/>
    <col min="13314" max="13314" width="12" style="55" customWidth="1"/>
    <col min="13315" max="13558" width="11.42578125" style="55"/>
    <col min="13559" max="13559" width="1.5703125" style="55" customWidth="1"/>
    <col min="13560" max="13560" width="3.140625" style="55" customWidth="1"/>
    <col min="13561" max="13561" width="1.5703125" style="55" customWidth="1"/>
    <col min="13562" max="13562" width="20.28515625" style="55" customWidth="1"/>
    <col min="13563" max="13563" width="11.7109375" style="55" customWidth="1"/>
    <col min="13564" max="13564" width="2.42578125" style="55" customWidth="1"/>
    <col min="13565" max="13565" width="6.85546875" style="55" bestFit="1" customWidth="1"/>
    <col min="13566" max="13566" width="9.85546875" style="55" bestFit="1" customWidth="1"/>
    <col min="13567" max="13567" width="10.85546875" style="55" bestFit="1" customWidth="1"/>
    <col min="13568" max="13568" width="10.5703125" style="55" bestFit="1" customWidth="1"/>
    <col min="13569" max="13569" width="2.140625" style="55" customWidth="1"/>
    <col min="13570" max="13570" width="12" style="55" customWidth="1"/>
    <col min="13571" max="13814" width="11.42578125" style="55"/>
    <col min="13815" max="13815" width="1.5703125" style="55" customWidth="1"/>
    <col min="13816" max="13816" width="3.140625" style="55" customWidth="1"/>
    <col min="13817" max="13817" width="1.5703125" style="55" customWidth="1"/>
    <col min="13818" max="13818" width="20.28515625" style="55" customWidth="1"/>
    <col min="13819" max="13819" width="11.7109375" style="55" customWidth="1"/>
    <col min="13820" max="13820" width="2.42578125" style="55" customWidth="1"/>
    <col min="13821" max="13821" width="6.85546875" style="55" bestFit="1" customWidth="1"/>
    <col min="13822" max="13822" width="9.85546875" style="55" bestFit="1" customWidth="1"/>
    <col min="13823" max="13823" width="10.85546875" style="55" bestFit="1" customWidth="1"/>
    <col min="13824" max="13824" width="10.5703125" style="55" bestFit="1" customWidth="1"/>
    <col min="13825" max="13825" width="2.140625" style="55" customWidth="1"/>
    <col min="13826" max="13826" width="12" style="55" customWidth="1"/>
    <col min="13827" max="14070" width="11.42578125" style="55"/>
    <col min="14071" max="14071" width="1.5703125" style="55" customWidth="1"/>
    <col min="14072" max="14072" width="3.140625" style="55" customWidth="1"/>
    <col min="14073" max="14073" width="1.5703125" style="55" customWidth="1"/>
    <col min="14074" max="14074" width="20.28515625" style="55" customWidth="1"/>
    <col min="14075" max="14075" width="11.7109375" style="55" customWidth="1"/>
    <col min="14076" max="14076" width="2.42578125" style="55" customWidth="1"/>
    <col min="14077" max="14077" width="6.85546875" style="55" bestFit="1" customWidth="1"/>
    <col min="14078" max="14078" width="9.85546875" style="55" bestFit="1" customWidth="1"/>
    <col min="14079" max="14079" width="10.85546875" style="55" bestFit="1" customWidth="1"/>
    <col min="14080" max="14080" width="10.5703125" style="55" bestFit="1" customWidth="1"/>
    <col min="14081" max="14081" width="2.140625" style="55" customWidth="1"/>
    <col min="14082" max="14082" width="12" style="55" customWidth="1"/>
    <col min="14083" max="14326" width="11.42578125" style="55"/>
    <col min="14327" max="14327" width="1.5703125" style="55" customWidth="1"/>
    <col min="14328" max="14328" width="3.140625" style="55" customWidth="1"/>
    <col min="14329" max="14329" width="1.5703125" style="55" customWidth="1"/>
    <col min="14330" max="14330" width="20.28515625" style="55" customWidth="1"/>
    <col min="14331" max="14331" width="11.7109375" style="55" customWidth="1"/>
    <col min="14332" max="14332" width="2.42578125" style="55" customWidth="1"/>
    <col min="14333" max="14333" width="6.85546875" style="55" bestFit="1" customWidth="1"/>
    <col min="14334" max="14334" width="9.85546875" style="55" bestFit="1" customWidth="1"/>
    <col min="14335" max="14335" width="10.85546875" style="55" bestFit="1" customWidth="1"/>
    <col min="14336" max="14336" width="10.5703125" style="55" bestFit="1" customWidth="1"/>
    <col min="14337" max="14337" width="2.140625" style="55" customWidth="1"/>
    <col min="14338" max="14338" width="12" style="55" customWidth="1"/>
    <col min="14339" max="14582" width="11.42578125" style="55"/>
    <col min="14583" max="14583" width="1.5703125" style="55" customWidth="1"/>
    <col min="14584" max="14584" width="3.140625" style="55" customWidth="1"/>
    <col min="14585" max="14585" width="1.5703125" style="55" customWidth="1"/>
    <col min="14586" max="14586" width="20.28515625" style="55" customWidth="1"/>
    <col min="14587" max="14587" width="11.7109375" style="55" customWidth="1"/>
    <col min="14588" max="14588" width="2.42578125" style="55" customWidth="1"/>
    <col min="14589" max="14589" width="6.85546875" style="55" bestFit="1" customWidth="1"/>
    <col min="14590" max="14590" width="9.85546875" style="55" bestFit="1" customWidth="1"/>
    <col min="14591" max="14591" width="10.85546875" style="55" bestFit="1" customWidth="1"/>
    <col min="14592" max="14592" width="10.5703125" style="55" bestFit="1" customWidth="1"/>
    <col min="14593" max="14593" width="2.140625" style="55" customWidth="1"/>
    <col min="14594" max="14594" width="12" style="55" customWidth="1"/>
    <col min="14595" max="14838" width="11.42578125" style="55"/>
    <col min="14839" max="14839" width="1.5703125" style="55" customWidth="1"/>
    <col min="14840" max="14840" width="3.140625" style="55" customWidth="1"/>
    <col min="14841" max="14841" width="1.5703125" style="55" customWidth="1"/>
    <col min="14842" max="14842" width="20.28515625" style="55" customWidth="1"/>
    <col min="14843" max="14843" width="11.7109375" style="55" customWidth="1"/>
    <col min="14844" max="14844" width="2.42578125" style="55" customWidth="1"/>
    <col min="14845" max="14845" width="6.85546875" style="55" bestFit="1" customWidth="1"/>
    <col min="14846" max="14846" width="9.85546875" style="55" bestFit="1" customWidth="1"/>
    <col min="14847" max="14847" width="10.85546875" style="55" bestFit="1" customWidth="1"/>
    <col min="14848" max="14848" width="10.5703125" style="55" bestFit="1" customWidth="1"/>
    <col min="14849" max="14849" width="2.140625" style="55" customWidth="1"/>
    <col min="14850" max="14850" width="12" style="55" customWidth="1"/>
    <col min="14851" max="15094" width="11.42578125" style="55"/>
    <col min="15095" max="15095" width="1.5703125" style="55" customWidth="1"/>
    <col min="15096" max="15096" width="3.140625" style="55" customWidth="1"/>
    <col min="15097" max="15097" width="1.5703125" style="55" customWidth="1"/>
    <col min="15098" max="15098" width="20.28515625" style="55" customWidth="1"/>
    <col min="15099" max="15099" width="11.7109375" style="55" customWidth="1"/>
    <col min="15100" max="15100" width="2.42578125" style="55" customWidth="1"/>
    <col min="15101" max="15101" width="6.85546875" style="55" bestFit="1" customWidth="1"/>
    <col min="15102" max="15102" width="9.85546875" style="55" bestFit="1" customWidth="1"/>
    <col min="15103" max="15103" width="10.85546875" style="55" bestFit="1" customWidth="1"/>
    <col min="15104" max="15104" width="10.5703125" style="55" bestFit="1" customWidth="1"/>
    <col min="15105" max="15105" width="2.140625" style="55" customWidth="1"/>
    <col min="15106" max="15106" width="12" style="55" customWidth="1"/>
    <col min="15107" max="15350" width="11.42578125" style="55"/>
    <col min="15351" max="15351" width="1.5703125" style="55" customWidth="1"/>
    <col min="15352" max="15352" width="3.140625" style="55" customWidth="1"/>
    <col min="15353" max="15353" width="1.5703125" style="55" customWidth="1"/>
    <col min="15354" max="15354" width="20.28515625" style="55" customWidth="1"/>
    <col min="15355" max="15355" width="11.7109375" style="55" customWidth="1"/>
    <col min="15356" max="15356" width="2.42578125" style="55" customWidth="1"/>
    <col min="15357" max="15357" width="6.85546875" style="55" bestFit="1" customWidth="1"/>
    <col min="15358" max="15358" width="9.85546875" style="55" bestFit="1" customWidth="1"/>
    <col min="15359" max="15359" width="10.85546875" style="55" bestFit="1" customWidth="1"/>
    <col min="15360" max="15360" width="10.5703125" style="55" bestFit="1" customWidth="1"/>
    <col min="15361" max="15361" width="2.140625" style="55" customWidth="1"/>
    <col min="15362" max="15362" width="12" style="55" customWidth="1"/>
    <col min="15363" max="15606" width="11.42578125" style="55"/>
    <col min="15607" max="15607" width="1.5703125" style="55" customWidth="1"/>
    <col min="15608" max="15608" width="3.140625" style="55" customWidth="1"/>
    <col min="15609" max="15609" width="1.5703125" style="55" customWidth="1"/>
    <col min="15610" max="15610" width="20.28515625" style="55" customWidth="1"/>
    <col min="15611" max="15611" width="11.7109375" style="55" customWidth="1"/>
    <col min="15612" max="15612" width="2.42578125" style="55" customWidth="1"/>
    <col min="15613" max="15613" width="6.85546875" style="55" bestFit="1" customWidth="1"/>
    <col min="15614" max="15614" width="9.85546875" style="55" bestFit="1" customWidth="1"/>
    <col min="15615" max="15615" width="10.85546875" style="55" bestFit="1" customWidth="1"/>
    <col min="15616" max="15616" width="10.5703125" style="55" bestFit="1" customWidth="1"/>
    <col min="15617" max="15617" width="2.140625" style="55" customWidth="1"/>
    <col min="15618" max="15618" width="12" style="55" customWidth="1"/>
    <col min="15619" max="15862" width="11.42578125" style="55"/>
    <col min="15863" max="15863" width="1.5703125" style="55" customWidth="1"/>
    <col min="15864" max="15864" width="3.140625" style="55" customWidth="1"/>
    <col min="15865" max="15865" width="1.5703125" style="55" customWidth="1"/>
    <col min="15866" max="15866" width="20.28515625" style="55" customWidth="1"/>
    <col min="15867" max="15867" width="11.7109375" style="55" customWidth="1"/>
    <col min="15868" max="15868" width="2.42578125" style="55" customWidth="1"/>
    <col min="15869" max="15869" width="6.85546875" style="55" bestFit="1" customWidth="1"/>
    <col min="15870" max="15870" width="9.85546875" style="55" bestFit="1" customWidth="1"/>
    <col min="15871" max="15871" width="10.85546875" style="55" bestFit="1" customWidth="1"/>
    <col min="15872" max="15872" width="10.5703125" style="55" bestFit="1" customWidth="1"/>
    <col min="15873" max="15873" width="2.140625" style="55" customWidth="1"/>
    <col min="15874" max="15874" width="12" style="55" customWidth="1"/>
    <col min="15875" max="16118" width="11.42578125" style="55"/>
    <col min="16119" max="16119" width="1.5703125" style="55" customWidth="1"/>
    <col min="16120" max="16120" width="3.140625" style="55" customWidth="1"/>
    <col min="16121" max="16121" width="1.5703125" style="55" customWidth="1"/>
    <col min="16122" max="16122" width="20.28515625" style="55" customWidth="1"/>
    <col min="16123" max="16123" width="11.7109375" style="55" customWidth="1"/>
    <col min="16124" max="16124" width="2.42578125" style="55" customWidth="1"/>
    <col min="16125" max="16125" width="6.85546875" style="55" bestFit="1" customWidth="1"/>
    <col min="16126" max="16126" width="9.85546875" style="55" bestFit="1" customWidth="1"/>
    <col min="16127" max="16127" width="10.85546875" style="55" bestFit="1" customWidth="1"/>
    <col min="16128" max="16128" width="10.5703125" style="55" bestFit="1" customWidth="1"/>
    <col min="16129" max="16129" width="2.140625" style="55" customWidth="1"/>
    <col min="16130" max="16130" width="12" style="55" customWidth="1"/>
    <col min="16131" max="16384" width="11.42578125" style="55"/>
  </cols>
  <sheetData>
    <row r="1" spans="1:7">
      <c r="A1" s="88"/>
      <c r="B1" s="89"/>
      <c r="C1" s="89"/>
      <c r="D1" s="89"/>
      <c r="E1" s="89"/>
      <c r="F1" s="89"/>
      <c r="G1" s="90"/>
    </row>
    <row r="2" spans="1:7" ht="31.5" customHeight="1">
      <c r="A2" s="56" t="s">
        <v>59</v>
      </c>
      <c r="B2" s="91"/>
      <c r="C2" s="91"/>
      <c r="D2" s="91"/>
      <c r="E2" s="91"/>
      <c r="F2" s="91"/>
      <c r="G2" s="92"/>
    </row>
    <row r="3" spans="1:7" ht="15" thickBot="1">
      <c r="A3" s="93"/>
      <c r="B3" s="94"/>
      <c r="C3" s="94"/>
      <c r="D3" s="94"/>
      <c r="E3" s="94"/>
      <c r="F3" s="94"/>
      <c r="G3" s="95"/>
    </row>
    <row r="4" spans="1:7" ht="15" thickBot="1">
      <c r="A4" s="71"/>
      <c r="B4" s="71" t="s">
        <v>25</v>
      </c>
      <c r="C4" s="84" t="s">
        <v>26</v>
      </c>
      <c r="D4" s="85"/>
      <c r="E4" s="85"/>
      <c r="F4" s="86"/>
      <c r="G4" s="87" t="s">
        <v>27</v>
      </c>
    </row>
    <row r="5" spans="1:7">
      <c r="A5" s="71" t="s">
        <v>2</v>
      </c>
      <c r="B5" s="72" t="s">
        <v>28</v>
      </c>
      <c r="C5" s="70"/>
      <c r="D5" s="70"/>
      <c r="E5" s="70"/>
      <c r="F5" s="70"/>
      <c r="G5" s="73" t="s">
        <v>29</v>
      </c>
    </row>
    <row r="6" spans="1:7" ht="15" thickBot="1">
      <c r="A6" s="74"/>
      <c r="B6" s="75" t="s">
        <v>30</v>
      </c>
      <c r="C6" s="76" t="s">
        <v>31</v>
      </c>
      <c r="D6" s="76" t="s">
        <v>32</v>
      </c>
      <c r="E6" s="76" t="s">
        <v>33</v>
      </c>
      <c r="F6" s="76" t="s">
        <v>34</v>
      </c>
      <c r="G6" s="77" t="s">
        <v>35</v>
      </c>
    </row>
    <row r="7" spans="1:7" ht="2.1" customHeight="1">
      <c r="A7" s="96"/>
      <c r="B7" s="78"/>
      <c r="C7" s="78"/>
      <c r="D7" s="78"/>
      <c r="E7" s="78"/>
      <c r="F7" s="78"/>
      <c r="G7" s="97"/>
    </row>
    <row r="8" spans="1:7" s="81" customFormat="1" ht="27" customHeight="1">
      <c r="A8" s="80" t="s">
        <v>6</v>
      </c>
      <c r="B8" s="98">
        <f>SUM(B10:B27)</f>
        <v>1248</v>
      </c>
      <c r="C8" s="98">
        <f>SUM(C10:C27)</f>
        <v>692454</v>
      </c>
      <c r="D8" s="98">
        <f>SUM(D10:D27)</f>
        <v>658545</v>
      </c>
      <c r="E8" s="98">
        <f>SUM(E10:E27)</f>
        <v>30603</v>
      </c>
      <c r="F8" s="98">
        <f>SUM(F10:F27)</f>
        <v>3306</v>
      </c>
      <c r="G8" s="99">
        <f>SUM(G10:G27)</f>
        <v>1676</v>
      </c>
    </row>
    <row r="9" spans="1:7" s="81" customFormat="1" ht="21" customHeight="1">
      <c r="A9" s="82"/>
      <c r="B9" s="98"/>
      <c r="C9" s="98"/>
      <c r="D9" s="98"/>
      <c r="E9" s="98"/>
      <c r="F9" s="98"/>
      <c r="G9" s="99"/>
    </row>
    <row r="10" spans="1:7" s="81" customFormat="1" ht="27" customHeight="1">
      <c r="A10" s="82" t="s">
        <v>36</v>
      </c>
      <c r="B10" s="100">
        <v>76</v>
      </c>
      <c r="C10" s="101">
        <f>D10+E10+F10</f>
        <v>108933</v>
      </c>
      <c r="D10" s="101">
        <v>103256</v>
      </c>
      <c r="E10" s="101">
        <v>5351</v>
      </c>
      <c r="F10" s="101">
        <v>326</v>
      </c>
      <c r="G10" s="102">
        <v>116</v>
      </c>
    </row>
    <row r="11" spans="1:7" s="81" customFormat="1" ht="18" customHeight="1">
      <c r="A11" s="82" t="s">
        <v>37</v>
      </c>
      <c r="B11" s="100">
        <v>24</v>
      </c>
      <c r="C11" s="101">
        <f t="shared" ref="C11:C27" si="0">D11+E11+F11</f>
        <v>12923</v>
      </c>
      <c r="D11" s="101">
        <v>12633</v>
      </c>
      <c r="E11" s="101">
        <v>191</v>
      </c>
      <c r="F11" s="101">
        <v>99</v>
      </c>
      <c r="G11" s="102">
        <v>56</v>
      </c>
    </row>
    <row r="12" spans="1:7" s="81" customFormat="1" ht="18" customHeight="1">
      <c r="A12" s="82" t="s">
        <v>38</v>
      </c>
      <c r="B12" s="100">
        <v>86</v>
      </c>
      <c r="C12" s="101">
        <f t="shared" si="0"/>
        <v>5019</v>
      </c>
      <c r="D12" s="101">
        <v>4964</v>
      </c>
      <c r="E12" s="101">
        <v>54</v>
      </c>
      <c r="F12" s="101">
        <v>1</v>
      </c>
      <c r="G12" s="102">
        <v>86</v>
      </c>
    </row>
    <row r="13" spans="1:7" s="81" customFormat="1" ht="18" customHeight="1">
      <c r="A13" s="82" t="s">
        <v>39</v>
      </c>
      <c r="B13" s="100">
        <v>80</v>
      </c>
      <c r="C13" s="101">
        <f t="shared" si="0"/>
        <v>6306</v>
      </c>
      <c r="D13" s="101">
        <v>6250</v>
      </c>
      <c r="E13" s="101">
        <v>53</v>
      </c>
      <c r="F13" s="101">
        <v>3</v>
      </c>
      <c r="G13" s="102">
        <v>80</v>
      </c>
    </row>
    <row r="14" spans="1:7" s="81" customFormat="1" ht="18" customHeight="1">
      <c r="A14" s="82" t="s">
        <v>40</v>
      </c>
      <c r="B14" s="100">
        <v>42</v>
      </c>
      <c r="C14" s="101">
        <f t="shared" si="0"/>
        <v>6950</v>
      </c>
      <c r="D14" s="101">
        <v>6870</v>
      </c>
      <c r="E14" s="101">
        <v>42</v>
      </c>
      <c r="F14" s="101">
        <v>38</v>
      </c>
      <c r="G14" s="102">
        <v>45</v>
      </c>
    </row>
    <row r="15" spans="1:7" s="81" customFormat="1" ht="18" customHeight="1">
      <c r="A15" s="82" t="s">
        <v>41</v>
      </c>
      <c r="B15" s="100">
        <v>72</v>
      </c>
      <c r="C15" s="101">
        <f t="shared" si="0"/>
        <v>3449</v>
      </c>
      <c r="D15" s="101">
        <v>3407</v>
      </c>
      <c r="E15" s="101">
        <v>36</v>
      </c>
      <c r="F15" s="101">
        <v>6</v>
      </c>
      <c r="G15" s="102">
        <v>76</v>
      </c>
    </row>
    <row r="16" spans="1:7" s="81" customFormat="1" ht="18" customHeight="1">
      <c r="A16" s="82" t="s">
        <v>42</v>
      </c>
      <c r="B16" s="100">
        <v>187</v>
      </c>
      <c r="C16" s="101">
        <f t="shared" si="0"/>
        <v>218028</v>
      </c>
      <c r="D16" s="101">
        <v>205248</v>
      </c>
      <c r="E16" s="101">
        <v>11618</v>
      </c>
      <c r="F16" s="101">
        <v>1162</v>
      </c>
      <c r="G16" s="102">
        <v>274</v>
      </c>
    </row>
    <row r="17" spans="1:7" s="81" customFormat="1" ht="18" customHeight="1">
      <c r="A17" s="82" t="s">
        <v>43</v>
      </c>
      <c r="B17" s="100">
        <v>110</v>
      </c>
      <c r="C17" s="101">
        <f t="shared" si="0"/>
        <v>20399</v>
      </c>
      <c r="D17" s="101">
        <v>19900</v>
      </c>
      <c r="E17" s="101">
        <v>493</v>
      </c>
      <c r="F17" s="101">
        <v>6</v>
      </c>
      <c r="G17" s="102">
        <v>117</v>
      </c>
    </row>
    <row r="18" spans="1:7" s="81" customFormat="1" ht="18" customHeight="1">
      <c r="A18" s="82" t="s">
        <v>44</v>
      </c>
      <c r="B18" s="100">
        <v>59</v>
      </c>
      <c r="C18" s="101">
        <f t="shared" si="0"/>
        <v>11874</v>
      </c>
      <c r="D18" s="101">
        <v>11454</v>
      </c>
      <c r="E18" s="101">
        <v>350</v>
      </c>
      <c r="F18" s="101">
        <v>70</v>
      </c>
      <c r="G18" s="102">
        <v>69</v>
      </c>
    </row>
    <row r="19" spans="1:7" s="81" customFormat="1" ht="18" customHeight="1">
      <c r="A19" s="82" t="s">
        <v>45</v>
      </c>
      <c r="B19" s="100">
        <v>16</v>
      </c>
      <c r="C19" s="101">
        <f t="shared" si="0"/>
        <v>13809</v>
      </c>
      <c r="D19" s="101">
        <v>13429</v>
      </c>
      <c r="E19" s="101">
        <v>356</v>
      </c>
      <c r="F19" s="101">
        <v>24</v>
      </c>
      <c r="G19" s="102">
        <v>24</v>
      </c>
    </row>
    <row r="20" spans="1:7" s="81" customFormat="1" ht="18" customHeight="1">
      <c r="A20" s="82" t="s">
        <v>46</v>
      </c>
      <c r="B20" s="100">
        <v>96</v>
      </c>
      <c r="C20" s="101">
        <f t="shared" si="0"/>
        <v>57141</v>
      </c>
      <c r="D20" s="101">
        <v>55169</v>
      </c>
      <c r="E20" s="101">
        <v>1794</v>
      </c>
      <c r="F20" s="101">
        <v>178</v>
      </c>
      <c r="G20" s="102">
        <v>146</v>
      </c>
    </row>
    <row r="21" spans="1:7" s="81" customFormat="1" ht="18" customHeight="1">
      <c r="A21" s="82" t="s">
        <v>47</v>
      </c>
      <c r="B21" s="100">
        <v>57</v>
      </c>
      <c r="C21" s="101">
        <f t="shared" si="0"/>
        <v>123884</v>
      </c>
      <c r="D21" s="101">
        <v>116443</v>
      </c>
      <c r="E21" s="101">
        <v>6241</v>
      </c>
      <c r="F21" s="101">
        <v>1200</v>
      </c>
      <c r="G21" s="102">
        <v>69</v>
      </c>
    </row>
    <row r="22" spans="1:7" s="81" customFormat="1" ht="18" customHeight="1">
      <c r="A22" s="82" t="s">
        <v>48</v>
      </c>
      <c r="B22" s="100">
        <v>69</v>
      </c>
      <c r="C22" s="101">
        <f t="shared" si="0"/>
        <v>10830</v>
      </c>
      <c r="D22" s="101">
        <v>10738</v>
      </c>
      <c r="E22" s="101">
        <v>75</v>
      </c>
      <c r="F22" s="101">
        <v>17</v>
      </c>
      <c r="G22" s="102">
        <v>73</v>
      </c>
    </row>
    <row r="23" spans="1:7" s="81" customFormat="1" ht="18" customHeight="1">
      <c r="A23" s="82" t="s">
        <v>49</v>
      </c>
      <c r="B23" s="100">
        <v>38</v>
      </c>
      <c r="C23" s="101">
        <f t="shared" si="0"/>
        <v>33686</v>
      </c>
      <c r="D23" s="101">
        <v>33085</v>
      </c>
      <c r="E23" s="101">
        <v>537</v>
      </c>
      <c r="F23" s="101">
        <v>64</v>
      </c>
      <c r="G23" s="102">
        <v>138</v>
      </c>
    </row>
    <row r="24" spans="1:7" s="81" customFormat="1" ht="18" customHeight="1">
      <c r="A24" s="82" t="s">
        <v>50</v>
      </c>
      <c r="B24" s="100">
        <v>53</v>
      </c>
      <c r="C24" s="101">
        <f t="shared" si="0"/>
        <v>13244</v>
      </c>
      <c r="D24" s="101">
        <v>11197</v>
      </c>
      <c r="E24" s="101">
        <v>2041</v>
      </c>
      <c r="F24" s="101">
        <v>6</v>
      </c>
      <c r="G24" s="102">
        <v>66</v>
      </c>
    </row>
    <row r="25" spans="1:7" s="81" customFormat="1" ht="18" customHeight="1">
      <c r="A25" s="82" t="s">
        <v>51</v>
      </c>
      <c r="B25" s="100">
        <v>29</v>
      </c>
      <c r="C25" s="101">
        <f t="shared" si="0"/>
        <v>21238</v>
      </c>
      <c r="D25" s="101">
        <v>19979</v>
      </c>
      <c r="E25" s="101">
        <v>1159</v>
      </c>
      <c r="F25" s="101">
        <v>100</v>
      </c>
      <c r="G25" s="102">
        <v>35</v>
      </c>
    </row>
    <row r="26" spans="1:7" s="81" customFormat="1" ht="18" customHeight="1">
      <c r="A26" s="82" t="s">
        <v>52</v>
      </c>
      <c r="B26" s="100">
        <v>56</v>
      </c>
      <c r="C26" s="101">
        <f t="shared" si="0"/>
        <v>6700</v>
      </c>
      <c r="D26" s="101">
        <v>6596</v>
      </c>
      <c r="E26" s="101">
        <v>100</v>
      </c>
      <c r="F26" s="101">
        <v>4</v>
      </c>
      <c r="G26" s="102">
        <v>64</v>
      </c>
    </row>
    <row r="27" spans="1:7" s="81" customFormat="1" ht="18" customHeight="1">
      <c r="A27" s="82" t="s">
        <v>0</v>
      </c>
      <c r="B27" s="100">
        <v>98</v>
      </c>
      <c r="C27" s="101">
        <f t="shared" si="0"/>
        <v>18041</v>
      </c>
      <c r="D27" s="101">
        <v>17927</v>
      </c>
      <c r="E27" s="101">
        <v>112</v>
      </c>
      <c r="F27" s="101">
        <v>2</v>
      </c>
      <c r="G27" s="102">
        <v>142</v>
      </c>
    </row>
    <row r="28" spans="1:7" s="81" customFormat="1" ht="18" customHeight="1">
      <c r="A28" s="103"/>
      <c r="B28" s="83"/>
      <c r="C28" s="83"/>
      <c r="D28" s="83"/>
      <c r="E28" s="83"/>
      <c r="F28" s="83"/>
      <c r="G28" s="104"/>
    </row>
    <row r="29" spans="1:7" ht="9" customHeight="1">
      <c r="A29" s="105"/>
      <c r="B29" s="106"/>
      <c r="C29" s="106"/>
      <c r="D29" s="106"/>
      <c r="E29" s="106"/>
      <c r="F29" s="106"/>
      <c r="G29" s="107"/>
    </row>
    <row r="30" spans="1:7" s="111" customFormat="1" ht="12" thickBot="1">
      <c r="A30" s="108" t="s">
        <v>58</v>
      </c>
      <c r="B30" s="109"/>
      <c r="C30" s="109"/>
      <c r="D30" s="109"/>
      <c r="E30" s="109"/>
      <c r="F30" s="109"/>
      <c r="G30" s="110"/>
    </row>
    <row r="31" spans="1:7">
      <c r="A31" s="79"/>
      <c r="B31" s="79"/>
      <c r="C31" s="79"/>
      <c r="D31" s="79"/>
      <c r="E31" s="79"/>
      <c r="F31" s="79"/>
      <c r="G31" s="79"/>
    </row>
  </sheetData>
  <mergeCells count="4">
    <mergeCell ref="A30:G30"/>
    <mergeCell ref="A31:G31"/>
    <mergeCell ref="C4:F4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baseColWidth="10" defaultRowHeight="15"/>
  <cols>
    <col min="1" max="1" width="16.85546875" style="39" customWidth="1"/>
    <col min="2" max="3" width="11.140625" style="39" customWidth="1"/>
    <col min="4" max="5" width="12.140625" style="39" customWidth="1"/>
    <col min="6" max="6" width="13.42578125" style="39" customWidth="1"/>
    <col min="7" max="7" width="12.85546875" style="39" customWidth="1"/>
    <col min="8" max="256" width="11.42578125" style="39"/>
    <col min="257" max="257" width="16.85546875" style="39" customWidth="1"/>
    <col min="258" max="258" width="11" style="39" customWidth="1"/>
    <col min="259" max="259" width="10.5703125" style="39" customWidth="1"/>
    <col min="260" max="260" width="12.42578125" style="39" customWidth="1"/>
    <col min="261" max="261" width="13.28515625" style="39" customWidth="1"/>
    <col min="262" max="262" width="11.85546875" style="39" customWidth="1"/>
    <col min="263" max="263" width="13.140625" style="39" customWidth="1"/>
    <col min="264" max="512" width="11.42578125" style="39"/>
    <col min="513" max="513" width="16.85546875" style="39" customWidth="1"/>
    <col min="514" max="514" width="11" style="39" customWidth="1"/>
    <col min="515" max="515" width="10.5703125" style="39" customWidth="1"/>
    <col min="516" max="516" width="12.42578125" style="39" customWidth="1"/>
    <col min="517" max="517" width="13.28515625" style="39" customWidth="1"/>
    <col min="518" max="518" width="11.85546875" style="39" customWidth="1"/>
    <col min="519" max="519" width="13.140625" style="39" customWidth="1"/>
    <col min="520" max="768" width="11.42578125" style="39"/>
    <col min="769" max="769" width="16.85546875" style="39" customWidth="1"/>
    <col min="770" max="770" width="11" style="39" customWidth="1"/>
    <col min="771" max="771" width="10.5703125" style="39" customWidth="1"/>
    <col min="772" max="772" width="12.42578125" style="39" customWidth="1"/>
    <col min="773" max="773" width="13.28515625" style="39" customWidth="1"/>
    <col min="774" max="774" width="11.85546875" style="39" customWidth="1"/>
    <col min="775" max="775" width="13.140625" style="39" customWidth="1"/>
    <col min="776" max="1024" width="11.42578125" style="39"/>
    <col min="1025" max="1025" width="16.85546875" style="39" customWidth="1"/>
    <col min="1026" max="1026" width="11" style="39" customWidth="1"/>
    <col min="1027" max="1027" width="10.5703125" style="39" customWidth="1"/>
    <col min="1028" max="1028" width="12.42578125" style="39" customWidth="1"/>
    <col min="1029" max="1029" width="13.28515625" style="39" customWidth="1"/>
    <col min="1030" max="1030" width="11.85546875" style="39" customWidth="1"/>
    <col min="1031" max="1031" width="13.140625" style="39" customWidth="1"/>
    <col min="1032" max="1280" width="11.42578125" style="39"/>
    <col min="1281" max="1281" width="16.85546875" style="39" customWidth="1"/>
    <col min="1282" max="1282" width="11" style="39" customWidth="1"/>
    <col min="1283" max="1283" width="10.5703125" style="39" customWidth="1"/>
    <col min="1284" max="1284" width="12.42578125" style="39" customWidth="1"/>
    <col min="1285" max="1285" width="13.28515625" style="39" customWidth="1"/>
    <col min="1286" max="1286" width="11.85546875" style="39" customWidth="1"/>
    <col min="1287" max="1287" width="13.140625" style="39" customWidth="1"/>
    <col min="1288" max="1536" width="11.42578125" style="39"/>
    <col min="1537" max="1537" width="16.85546875" style="39" customWidth="1"/>
    <col min="1538" max="1538" width="11" style="39" customWidth="1"/>
    <col min="1539" max="1539" width="10.5703125" style="39" customWidth="1"/>
    <col min="1540" max="1540" width="12.42578125" style="39" customWidth="1"/>
    <col min="1541" max="1541" width="13.28515625" style="39" customWidth="1"/>
    <col min="1542" max="1542" width="11.85546875" style="39" customWidth="1"/>
    <col min="1543" max="1543" width="13.140625" style="39" customWidth="1"/>
    <col min="1544" max="1792" width="11.42578125" style="39"/>
    <col min="1793" max="1793" width="16.85546875" style="39" customWidth="1"/>
    <col min="1794" max="1794" width="11" style="39" customWidth="1"/>
    <col min="1795" max="1795" width="10.5703125" style="39" customWidth="1"/>
    <col min="1796" max="1796" width="12.42578125" style="39" customWidth="1"/>
    <col min="1797" max="1797" width="13.28515625" style="39" customWidth="1"/>
    <col min="1798" max="1798" width="11.85546875" style="39" customWidth="1"/>
    <col min="1799" max="1799" width="13.140625" style="39" customWidth="1"/>
    <col min="1800" max="2048" width="11.42578125" style="39"/>
    <col min="2049" max="2049" width="16.85546875" style="39" customWidth="1"/>
    <col min="2050" max="2050" width="11" style="39" customWidth="1"/>
    <col min="2051" max="2051" width="10.5703125" style="39" customWidth="1"/>
    <col min="2052" max="2052" width="12.42578125" style="39" customWidth="1"/>
    <col min="2053" max="2053" width="13.28515625" style="39" customWidth="1"/>
    <col min="2054" max="2054" width="11.85546875" style="39" customWidth="1"/>
    <col min="2055" max="2055" width="13.140625" style="39" customWidth="1"/>
    <col min="2056" max="2304" width="11.42578125" style="39"/>
    <col min="2305" max="2305" width="16.85546875" style="39" customWidth="1"/>
    <col min="2306" max="2306" width="11" style="39" customWidth="1"/>
    <col min="2307" max="2307" width="10.5703125" style="39" customWidth="1"/>
    <col min="2308" max="2308" width="12.42578125" style="39" customWidth="1"/>
    <col min="2309" max="2309" width="13.28515625" style="39" customWidth="1"/>
    <col min="2310" max="2310" width="11.85546875" style="39" customWidth="1"/>
    <col min="2311" max="2311" width="13.140625" style="39" customWidth="1"/>
    <col min="2312" max="2560" width="11.42578125" style="39"/>
    <col min="2561" max="2561" width="16.85546875" style="39" customWidth="1"/>
    <col min="2562" max="2562" width="11" style="39" customWidth="1"/>
    <col min="2563" max="2563" width="10.5703125" style="39" customWidth="1"/>
    <col min="2564" max="2564" width="12.42578125" style="39" customWidth="1"/>
    <col min="2565" max="2565" width="13.28515625" style="39" customWidth="1"/>
    <col min="2566" max="2566" width="11.85546875" style="39" customWidth="1"/>
    <col min="2567" max="2567" width="13.140625" style="39" customWidth="1"/>
    <col min="2568" max="2816" width="11.42578125" style="39"/>
    <col min="2817" max="2817" width="16.85546875" style="39" customWidth="1"/>
    <col min="2818" max="2818" width="11" style="39" customWidth="1"/>
    <col min="2819" max="2819" width="10.5703125" style="39" customWidth="1"/>
    <col min="2820" max="2820" width="12.42578125" style="39" customWidth="1"/>
    <col min="2821" max="2821" width="13.28515625" style="39" customWidth="1"/>
    <col min="2822" max="2822" width="11.85546875" style="39" customWidth="1"/>
    <col min="2823" max="2823" width="13.140625" style="39" customWidth="1"/>
    <col min="2824" max="3072" width="11.42578125" style="39"/>
    <col min="3073" max="3073" width="16.85546875" style="39" customWidth="1"/>
    <col min="3074" max="3074" width="11" style="39" customWidth="1"/>
    <col min="3075" max="3075" width="10.5703125" style="39" customWidth="1"/>
    <col min="3076" max="3076" width="12.42578125" style="39" customWidth="1"/>
    <col min="3077" max="3077" width="13.28515625" style="39" customWidth="1"/>
    <col min="3078" max="3078" width="11.85546875" style="39" customWidth="1"/>
    <col min="3079" max="3079" width="13.140625" style="39" customWidth="1"/>
    <col min="3080" max="3328" width="11.42578125" style="39"/>
    <col min="3329" max="3329" width="16.85546875" style="39" customWidth="1"/>
    <col min="3330" max="3330" width="11" style="39" customWidth="1"/>
    <col min="3331" max="3331" width="10.5703125" style="39" customWidth="1"/>
    <col min="3332" max="3332" width="12.42578125" style="39" customWidth="1"/>
    <col min="3333" max="3333" width="13.28515625" style="39" customWidth="1"/>
    <col min="3334" max="3334" width="11.85546875" style="39" customWidth="1"/>
    <col min="3335" max="3335" width="13.140625" style="39" customWidth="1"/>
    <col min="3336" max="3584" width="11.42578125" style="39"/>
    <col min="3585" max="3585" width="16.85546875" style="39" customWidth="1"/>
    <col min="3586" max="3586" width="11" style="39" customWidth="1"/>
    <col min="3587" max="3587" width="10.5703125" style="39" customWidth="1"/>
    <col min="3588" max="3588" width="12.42578125" style="39" customWidth="1"/>
    <col min="3589" max="3589" width="13.28515625" style="39" customWidth="1"/>
    <col min="3590" max="3590" width="11.85546875" style="39" customWidth="1"/>
    <col min="3591" max="3591" width="13.140625" style="39" customWidth="1"/>
    <col min="3592" max="3840" width="11.42578125" style="39"/>
    <col min="3841" max="3841" width="16.85546875" style="39" customWidth="1"/>
    <col min="3842" max="3842" width="11" style="39" customWidth="1"/>
    <col min="3843" max="3843" width="10.5703125" style="39" customWidth="1"/>
    <col min="3844" max="3844" width="12.42578125" style="39" customWidth="1"/>
    <col min="3845" max="3845" width="13.28515625" style="39" customWidth="1"/>
    <col min="3846" max="3846" width="11.85546875" style="39" customWidth="1"/>
    <col min="3847" max="3847" width="13.140625" style="39" customWidth="1"/>
    <col min="3848" max="4096" width="11.42578125" style="39"/>
    <col min="4097" max="4097" width="16.85546875" style="39" customWidth="1"/>
    <col min="4098" max="4098" width="11" style="39" customWidth="1"/>
    <col min="4099" max="4099" width="10.5703125" style="39" customWidth="1"/>
    <col min="4100" max="4100" width="12.42578125" style="39" customWidth="1"/>
    <col min="4101" max="4101" width="13.28515625" style="39" customWidth="1"/>
    <col min="4102" max="4102" width="11.85546875" style="39" customWidth="1"/>
    <col min="4103" max="4103" width="13.140625" style="39" customWidth="1"/>
    <col min="4104" max="4352" width="11.42578125" style="39"/>
    <col min="4353" max="4353" width="16.85546875" style="39" customWidth="1"/>
    <col min="4354" max="4354" width="11" style="39" customWidth="1"/>
    <col min="4355" max="4355" width="10.5703125" style="39" customWidth="1"/>
    <col min="4356" max="4356" width="12.42578125" style="39" customWidth="1"/>
    <col min="4357" max="4357" width="13.28515625" style="39" customWidth="1"/>
    <col min="4358" max="4358" width="11.85546875" style="39" customWidth="1"/>
    <col min="4359" max="4359" width="13.140625" style="39" customWidth="1"/>
    <col min="4360" max="4608" width="11.42578125" style="39"/>
    <col min="4609" max="4609" width="16.85546875" style="39" customWidth="1"/>
    <col min="4610" max="4610" width="11" style="39" customWidth="1"/>
    <col min="4611" max="4611" width="10.5703125" style="39" customWidth="1"/>
    <col min="4612" max="4612" width="12.42578125" style="39" customWidth="1"/>
    <col min="4613" max="4613" width="13.28515625" style="39" customWidth="1"/>
    <col min="4614" max="4614" width="11.85546875" style="39" customWidth="1"/>
    <col min="4615" max="4615" width="13.140625" style="39" customWidth="1"/>
    <col min="4616" max="4864" width="11.42578125" style="39"/>
    <col min="4865" max="4865" width="16.85546875" style="39" customWidth="1"/>
    <col min="4866" max="4866" width="11" style="39" customWidth="1"/>
    <col min="4867" max="4867" width="10.5703125" style="39" customWidth="1"/>
    <col min="4868" max="4868" width="12.42578125" style="39" customWidth="1"/>
    <col min="4869" max="4869" width="13.28515625" style="39" customWidth="1"/>
    <col min="4870" max="4870" width="11.85546875" style="39" customWidth="1"/>
    <col min="4871" max="4871" width="13.140625" style="39" customWidth="1"/>
    <col min="4872" max="5120" width="11.42578125" style="39"/>
    <col min="5121" max="5121" width="16.85546875" style="39" customWidth="1"/>
    <col min="5122" max="5122" width="11" style="39" customWidth="1"/>
    <col min="5123" max="5123" width="10.5703125" style="39" customWidth="1"/>
    <col min="5124" max="5124" width="12.42578125" style="39" customWidth="1"/>
    <col min="5125" max="5125" width="13.28515625" style="39" customWidth="1"/>
    <col min="5126" max="5126" width="11.85546875" style="39" customWidth="1"/>
    <col min="5127" max="5127" width="13.140625" style="39" customWidth="1"/>
    <col min="5128" max="5376" width="11.42578125" style="39"/>
    <col min="5377" max="5377" width="16.85546875" style="39" customWidth="1"/>
    <col min="5378" max="5378" width="11" style="39" customWidth="1"/>
    <col min="5379" max="5379" width="10.5703125" style="39" customWidth="1"/>
    <col min="5380" max="5380" width="12.42578125" style="39" customWidth="1"/>
    <col min="5381" max="5381" width="13.28515625" style="39" customWidth="1"/>
    <col min="5382" max="5382" width="11.85546875" style="39" customWidth="1"/>
    <col min="5383" max="5383" width="13.140625" style="39" customWidth="1"/>
    <col min="5384" max="5632" width="11.42578125" style="39"/>
    <col min="5633" max="5633" width="16.85546875" style="39" customWidth="1"/>
    <col min="5634" max="5634" width="11" style="39" customWidth="1"/>
    <col min="5635" max="5635" width="10.5703125" style="39" customWidth="1"/>
    <col min="5636" max="5636" width="12.42578125" style="39" customWidth="1"/>
    <col min="5637" max="5637" width="13.28515625" style="39" customWidth="1"/>
    <col min="5638" max="5638" width="11.85546875" style="39" customWidth="1"/>
    <col min="5639" max="5639" width="13.140625" style="39" customWidth="1"/>
    <col min="5640" max="5888" width="11.42578125" style="39"/>
    <col min="5889" max="5889" width="16.85546875" style="39" customWidth="1"/>
    <col min="5890" max="5890" width="11" style="39" customWidth="1"/>
    <col min="5891" max="5891" width="10.5703125" style="39" customWidth="1"/>
    <col min="5892" max="5892" width="12.42578125" style="39" customWidth="1"/>
    <col min="5893" max="5893" width="13.28515625" style="39" customWidth="1"/>
    <col min="5894" max="5894" width="11.85546875" style="39" customWidth="1"/>
    <col min="5895" max="5895" width="13.140625" style="39" customWidth="1"/>
    <col min="5896" max="6144" width="11.42578125" style="39"/>
    <col min="6145" max="6145" width="16.85546875" style="39" customWidth="1"/>
    <col min="6146" max="6146" width="11" style="39" customWidth="1"/>
    <col min="6147" max="6147" width="10.5703125" style="39" customWidth="1"/>
    <col min="6148" max="6148" width="12.42578125" style="39" customWidth="1"/>
    <col min="6149" max="6149" width="13.28515625" style="39" customWidth="1"/>
    <col min="6150" max="6150" width="11.85546875" style="39" customWidth="1"/>
    <col min="6151" max="6151" width="13.140625" style="39" customWidth="1"/>
    <col min="6152" max="6400" width="11.42578125" style="39"/>
    <col min="6401" max="6401" width="16.85546875" style="39" customWidth="1"/>
    <col min="6402" max="6402" width="11" style="39" customWidth="1"/>
    <col min="6403" max="6403" width="10.5703125" style="39" customWidth="1"/>
    <col min="6404" max="6404" width="12.42578125" style="39" customWidth="1"/>
    <col min="6405" max="6405" width="13.28515625" style="39" customWidth="1"/>
    <col min="6406" max="6406" width="11.85546875" style="39" customWidth="1"/>
    <col min="6407" max="6407" width="13.140625" style="39" customWidth="1"/>
    <col min="6408" max="6656" width="11.42578125" style="39"/>
    <col min="6657" max="6657" width="16.85546875" style="39" customWidth="1"/>
    <col min="6658" max="6658" width="11" style="39" customWidth="1"/>
    <col min="6659" max="6659" width="10.5703125" style="39" customWidth="1"/>
    <col min="6660" max="6660" width="12.42578125" style="39" customWidth="1"/>
    <col min="6661" max="6661" width="13.28515625" style="39" customWidth="1"/>
    <col min="6662" max="6662" width="11.85546875" style="39" customWidth="1"/>
    <col min="6663" max="6663" width="13.140625" style="39" customWidth="1"/>
    <col min="6664" max="6912" width="11.42578125" style="39"/>
    <col min="6913" max="6913" width="16.85546875" style="39" customWidth="1"/>
    <col min="6914" max="6914" width="11" style="39" customWidth="1"/>
    <col min="6915" max="6915" width="10.5703125" style="39" customWidth="1"/>
    <col min="6916" max="6916" width="12.42578125" style="39" customWidth="1"/>
    <col min="6917" max="6917" width="13.28515625" style="39" customWidth="1"/>
    <col min="6918" max="6918" width="11.85546875" style="39" customWidth="1"/>
    <col min="6919" max="6919" width="13.140625" style="39" customWidth="1"/>
    <col min="6920" max="7168" width="11.42578125" style="39"/>
    <col min="7169" max="7169" width="16.85546875" style="39" customWidth="1"/>
    <col min="7170" max="7170" width="11" style="39" customWidth="1"/>
    <col min="7171" max="7171" width="10.5703125" style="39" customWidth="1"/>
    <col min="7172" max="7172" width="12.42578125" style="39" customWidth="1"/>
    <col min="7173" max="7173" width="13.28515625" style="39" customWidth="1"/>
    <col min="7174" max="7174" width="11.85546875" style="39" customWidth="1"/>
    <col min="7175" max="7175" width="13.140625" style="39" customWidth="1"/>
    <col min="7176" max="7424" width="11.42578125" style="39"/>
    <col min="7425" max="7425" width="16.85546875" style="39" customWidth="1"/>
    <col min="7426" max="7426" width="11" style="39" customWidth="1"/>
    <col min="7427" max="7427" width="10.5703125" style="39" customWidth="1"/>
    <col min="7428" max="7428" width="12.42578125" style="39" customWidth="1"/>
    <col min="7429" max="7429" width="13.28515625" style="39" customWidth="1"/>
    <col min="7430" max="7430" width="11.85546875" style="39" customWidth="1"/>
    <col min="7431" max="7431" width="13.140625" style="39" customWidth="1"/>
    <col min="7432" max="7680" width="11.42578125" style="39"/>
    <col min="7681" max="7681" width="16.85546875" style="39" customWidth="1"/>
    <col min="7682" max="7682" width="11" style="39" customWidth="1"/>
    <col min="7683" max="7683" width="10.5703125" style="39" customWidth="1"/>
    <col min="7684" max="7684" width="12.42578125" style="39" customWidth="1"/>
    <col min="7685" max="7685" width="13.28515625" style="39" customWidth="1"/>
    <col min="7686" max="7686" width="11.85546875" style="39" customWidth="1"/>
    <col min="7687" max="7687" width="13.140625" style="39" customWidth="1"/>
    <col min="7688" max="7936" width="11.42578125" style="39"/>
    <col min="7937" max="7937" width="16.85546875" style="39" customWidth="1"/>
    <col min="7938" max="7938" width="11" style="39" customWidth="1"/>
    <col min="7939" max="7939" width="10.5703125" style="39" customWidth="1"/>
    <col min="7940" max="7940" width="12.42578125" style="39" customWidth="1"/>
    <col min="7941" max="7941" width="13.28515625" style="39" customWidth="1"/>
    <col min="7942" max="7942" width="11.85546875" style="39" customWidth="1"/>
    <col min="7943" max="7943" width="13.140625" style="39" customWidth="1"/>
    <col min="7944" max="8192" width="11.42578125" style="39"/>
    <col min="8193" max="8193" width="16.85546875" style="39" customWidth="1"/>
    <col min="8194" max="8194" width="11" style="39" customWidth="1"/>
    <col min="8195" max="8195" width="10.5703125" style="39" customWidth="1"/>
    <col min="8196" max="8196" width="12.42578125" style="39" customWidth="1"/>
    <col min="8197" max="8197" width="13.28515625" style="39" customWidth="1"/>
    <col min="8198" max="8198" width="11.85546875" style="39" customWidth="1"/>
    <col min="8199" max="8199" width="13.140625" style="39" customWidth="1"/>
    <col min="8200" max="8448" width="11.42578125" style="39"/>
    <col min="8449" max="8449" width="16.85546875" style="39" customWidth="1"/>
    <col min="8450" max="8450" width="11" style="39" customWidth="1"/>
    <col min="8451" max="8451" width="10.5703125" style="39" customWidth="1"/>
    <col min="8452" max="8452" width="12.42578125" style="39" customWidth="1"/>
    <col min="8453" max="8453" width="13.28515625" style="39" customWidth="1"/>
    <col min="8454" max="8454" width="11.85546875" style="39" customWidth="1"/>
    <col min="8455" max="8455" width="13.140625" style="39" customWidth="1"/>
    <col min="8456" max="8704" width="11.42578125" style="39"/>
    <col min="8705" max="8705" width="16.85546875" style="39" customWidth="1"/>
    <col min="8706" max="8706" width="11" style="39" customWidth="1"/>
    <col min="8707" max="8707" width="10.5703125" style="39" customWidth="1"/>
    <col min="8708" max="8708" width="12.42578125" style="39" customWidth="1"/>
    <col min="8709" max="8709" width="13.28515625" style="39" customWidth="1"/>
    <col min="8710" max="8710" width="11.85546875" style="39" customWidth="1"/>
    <col min="8711" max="8711" width="13.140625" style="39" customWidth="1"/>
    <col min="8712" max="8960" width="11.42578125" style="39"/>
    <col min="8961" max="8961" width="16.85546875" style="39" customWidth="1"/>
    <col min="8962" max="8962" width="11" style="39" customWidth="1"/>
    <col min="8963" max="8963" width="10.5703125" style="39" customWidth="1"/>
    <col min="8964" max="8964" width="12.42578125" style="39" customWidth="1"/>
    <col min="8965" max="8965" width="13.28515625" style="39" customWidth="1"/>
    <col min="8966" max="8966" width="11.85546875" style="39" customWidth="1"/>
    <col min="8967" max="8967" width="13.140625" style="39" customWidth="1"/>
    <col min="8968" max="9216" width="11.42578125" style="39"/>
    <col min="9217" max="9217" width="16.85546875" style="39" customWidth="1"/>
    <col min="9218" max="9218" width="11" style="39" customWidth="1"/>
    <col min="9219" max="9219" width="10.5703125" style="39" customWidth="1"/>
    <col min="9220" max="9220" width="12.42578125" style="39" customWidth="1"/>
    <col min="9221" max="9221" width="13.28515625" style="39" customWidth="1"/>
    <col min="9222" max="9222" width="11.85546875" style="39" customWidth="1"/>
    <col min="9223" max="9223" width="13.140625" style="39" customWidth="1"/>
    <col min="9224" max="9472" width="11.42578125" style="39"/>
    <col min="9473" max="9473" width="16.85546875" style="39" customWidth="1"/>
    <col min="9474" max="9474" width="11" style="39" customWidth="1"/>
    <col min="9475" max="9475" width="10.5703125" style="39" customWidth="1"/>
    <col min="9476" max="9476" width="12.42578125" style="39" customWidth="1"/>
    <col min="9477" max="9477" width="13.28515625" style="39" customWidth="1"/>
    <col min="9478" max="9478" width="11.85546875" style="39" customWidth="1"/>
    <col min="9479" max="9479" width="13.140625" style="39" customWidth="1"/>
    <col min="9480" max="9728" width="11.42578125" style="39"/>
    <col min="9729" max="9729" width="16.85546875" style="39" customWidth="1"/>
    <col min="9730" max="9730" width="11" style="39" customWidth="1"/>
    <col min="9731" max="9731" width="10.5703125" style="39" customWidth="1"/>
    <col min="9732" max="9732" width="12.42578125" style="39" customWidth="1"/>
    <col min="9733" max="9733" width="13.28515625" style="39" customWidth="1"/>
    <col min="9734" max="9734" width="11.85546875" style="39" customWidth="1"/>
    <col min="9735" max="9735" width="13.140625" style="39" customWidth="1"/>
    <col min="9736" max="9984" width="11.42578125" style="39"/>
    <col min="9985" max="9985" width="16.85546875" style="39" customWidth="1"/>
    <col min="9986" max="9986" width="11" style="39" customWidth="1"/>
    <col min="9987" max="9987" width="10.5703125" style="39" customWidth="1"/>
    <col min="9988" max="9988" width="12.42578125" style="39" customWidth="1"/>
    <col min="9989" max="9989" width="13.28515625" style="39" customWidth="1"/>
    <col min="9990" max="9990" width="11.85546875" style="39" customWidth="1"/>
    <col min="9991" max="9991" width="13.140625" style="39" customWidth="1"/>
    <col min="9992" max="10240" width="11.42578125" style="39"/>
    <col min="10241" max="10241" width="16.85546875" style="39" customWidth="1"/>
    <col min="10242" max="10242" width="11" style="39" customWidth="1"/>
    <col min="10243" max="10243" width="10.5703125" style="39" customWidth="1"/>
    <col min="10244" max="10244" width="12.42578125" style="39" customWidth="1"/>
    <col min="10245" max="10245" width="13.28515625" style="39" customWidth="1"/>
    <col min="10246" max="10246" width="11.85546875" style="39" customWidth="1"/>
    <col min="10247" max="10247" width="13.140625" style="39" customWidth="1"/>
    <col min="10248" max="10496" width="11.42578125" style="39"/>
    <col min="10497" max="10497" width="16.85546875" style="39" customWidth="1"/>
    <col min="10498" max="10498" width="11" style="39" customWidth="1"/>
    <col min="10499" max="10499" width="10.5703125" style="39" customWidth="1"/>
    <col min="10500" max="10500" width="12.42578125" style="39" customWidth="1"/>
    <col min="10501" max="10501" width="13.28515625" style="39" customWidth="1"/>
    <col min="10502" max="10502" width="11.85546875" style="39" customWidth="1"/>
    <col min="10503" max="10503" width="13.140625" style="39" customWidth="1"/>
    <col min="10504" max="10752" width="11.42578125" style="39"/>
    <col min="10753" max="10753" width="16.85546875" style="39" customWidth="1"/>
    <col min="10754" max="10754" width="11" style="39" customWidth="1"/>
    <col min="10755" max="10755" width="10.5703125" style="39" customWidth="1"/>
    <col min="10756" max="10756" width="12.42578125" style="39" customWidth="1"/>
    <col min="10757" max="10757" width="13.28515625" style="39" customWidth="1"/>
    <col min="10758" max="10758" width="11.85546875" style="39" customWidth="1"/>
    <col min="10759" max="10759" width="13.140625" style="39" customWidth="1"/>
    <col min="10760" max="11008" width="11.42578125" style="39"/>
    <col min="11009" max="11009" width="16.85546875" style="39" customWidth="1"/>
    <col min="11010" max="11010" width="11" style="39" customWidth="1"/>
    <col min="11011" max="11011" width="10.5703125" style="39" customWidth="1"/>
    <col min="11012" max="11012" width="12.42578125" style="39" customWidth="1"/>
    <col min="11013" max="11013" width="13.28515625" style="39" customWidth="1"/>
    <col min="11014" max="11014" width="11.85546875" style="39" customWidth="1"/>
    <col min="11015" max="11015" width="13.140625" style="39" customWidth="1"/>
    <col min="11016" max="11264" width="11.42578125" style="39"/>
    <col min="11265" max="11265" width="16.85546875" style="39" customWidth="1"/>
    <col min="11266" max="11266" width="11" style="39" customWidth="1"/>
    <col min="11267" max="11267" width="10.5703125" style="39" customWidth="1"/>
    <col min="11268" max="11268" width="12.42578125" style="39" customWidth="1"/>
    <col min="11269" max="11269" width="13.28515625" style="39" customWidth="1"/>
    <col min="11270" max="11270" width="11.85546875" style="39" customWidth="1"/>
    <col min="11271" max="11271" width="13.140625" style="39" customWidth="1"/>
    <col min="11272" max="11520" width="11.42578125" style="39"/>
    <col min="11521" max="11521" width="16.85546875" style="39" customWidth="1"/>
    <col min="11522" max="11522" width="11" style="39" customWidth="1"/>
    <col min="11523" max="11523" width="10.5703125" style="39" customWidth="1"/>
    <col min="11524" max="11524" width="12.42578125" style="39" customWidth="1"/>
    <col min="11525" max="11525" width="13.28515625" style="39" customWidth="1"/>
    <col min="11526" max="11526" width="11.85546875" style="39" customWidth="1"/>
    <col min="11527" max="11527" width="13.140625" style="39" customWidth="1"/>
    <col min="11528" max="11776" width="11.42578125" style="39"/>
    <col min="11777" max="11777" width="16.85546875" style="39" customWidth="1"/>
    <col min="11778" max="11778" width="11" style="39" customWidth="1"/>
    <col min="11779" max="11779" width="10.5703125" style="39" customWidth="1"/>
    <col min="11780" max="11780" width="12.42578125" style="39" customWidth="1"/>
    <col min="11781" max="11781" width="13.28515625" style="39" customWidth="1"/>
    <col min="11782" max="11782" width="11.85546875" style="39" customWidth="1"/>
    <col min="11783" max="11783" width="13.140625" style="39" customWidth="1"/>
    <col min="11784" max="12032" width="11.42578125" style="39"/>
    <col min="12033" max="12033" width="16.85546875" style="39" customWidth="1"/>
    <col min="12034" max="12034" width="11" style="39" customWidth="1"/>
    <col min="12035" max="12035" width="10.5703125" style="39" customWidth="1"/>
    <col min="12036" max="12036" width="12.42578125" style="39" customWidth="1"/>
    <col min="12037" max="12037" width="13.28515625" style="39" customWidth="1"/>
    <col min="12038" max="12038" width="11.85546875" style="39" customWidth="1"/>
    <col min="12039" max="12039" width="13.140625" style="39" customWidth="1"/>
    <col min="12040" max="12288" width="11.42578125" style="39"/>
    <col min="12289" max="12289" width="16.85546875" style="39" customWidth="1"/>
    <col min="12290" max="12290" width="11" style="39" customWidth="1"/>
    <col min="12291" max="12291" width="10.5703125" style="39" customWidth="1"/>
    <col min="12292" max="12292" width="12.42578125" style="39" customWidth="1"/>
    <col min="12293" max="12293" width="13.28515625" style="39" customWidth="1"/>
    <col min="12294" max="12294" width="11.85546875" style="39" customWidth="1"/>
    <col min="12295" max="12295" width="13.140625" style="39" customWidth="1"/>
    <col min="12296" max="12544" width="11.42578125" style="39"/>
    <col min="12545" max="12545" width="16.85546875" style="39" customWidth="1"/>
    <col min="12546" max="12546" width="11" style="39" customWidth="1"/>
    <col min="12547" max="12547" width="10.5703125" style="39" customWidth="1"/>
    <col min="12548" max="12548" width="12.42578125" style="39" customWidth="1"/>
    <col min="12549" max="12549" width="13.28515625" style="39" customWidth="1"/>
    <col min="12550" max="12550" width="11.85546875" style="39" customWidth="1"/>
    <col min="12551" max="12551" width="13.140625" style="39" customWidth="1"/>
    <col min="12552" max="12800" width="11.42578125" style="39"/>
    <col min="12801" max="12801" width="16.85546875" style="39" customWidth="1"/>
    <col min="12802" max="12802" width="11" style="39" customWidth="1"/>
    <col min="12803" max="12803" width="10.5703125" style="39" customWidth="1"/>
    <col min="12804" max="12804" width="12.42578125" style="39" customWidth="1"/>
    <col min="12805" max="12805" width="13.28515625" style="39" customWidth="1"/>
    <col min="12806" max="12806" width="11.85546875" style="39" customWidth="1"/>
    <col min="12807" max="12807" width="13.140625" style="39" customWidth="1"/>
    <col min="12808" max="13056" width="11.42578125" style="39"/>
    <col min="13057" max="13057" width="16.85546875" style="39" customWidth="1"/>
    <col min="13058" max="13058" width="11" style="39" customWidth="1"/>
    <col min="13059" max="13059" width="10.5703125" style="39" customWidth="1"/>
    <col min="13060" max="13060" width="12.42578125" style="39" customWidth="1"/>
    <col min="13061" max="13061" width="13.28515625" style="39" customWidth="1"/>
    <col min="13062" max="13062" width="11.85546875" style="39" customWidth="1"/>
    <col min="13063" max="13063" width="13.140625" style="39" customWidth="1"/>
    <col min="13064" max="13312" width="11.42578125" style="39"/>
    <col min="13313" max="13313" width="16.85546875" style="39" customWidth="1"/>
    <col min="13314" max="13314" width="11" style="39" customWidth="1"/>
    <col min="13315" max="13315" width="10.5703125" style="39" customWidth="1"/>
    <col min="13316" max="13316" width="12.42578125" style="39" customWidth="1"/>
    <col min="13317" max="13317" width="13.28515625" style="39" customWidth="1"/>
    <col min="13318" max="13318" width="11.85546875" style="39" customWidth="1"/>
    <col min="13319" max="13319" width="13.140625" style="39" customWidth="1"/>
    <col min="13320" max="13568" width="11.42578125" style="39"/>
    <col min="13569" max="13569" width="16.85546875" style="39" customWidth="1"/>
    <col min="13570" max="13570" width="11" style="39" customWidth="1"/>
    <col min="13571" max="13571" width="10.5703125" style="39" customWidth="1"/>
    <col min="13572" max="13572" width="12.42578125" style="39" customWidth="1"/>
    <col min="13573" max="13573" width="13.28515625" style="39" customWidth="1"/>
    <col min="13574" max="13574" width="11.85546875" style="39" customWidth="1"/>
    <col min="13575" max="13575" width="13.140625" style="39" customWidth="1"/>
    <col min="13576" max="13824" width="11.42578125" style="39"/>
    <col min="13825" max="13825" width="16.85546875" style="39" customWidth="1"/>
    <col min="13826" max="13826" width="11" style="39" customWidth="1"/>
    <col min="13827" max="13827" width="10.5703125" style="39" customWidth="1"/>
    <col min="13828" max="13828" width="12.42578125" style="39" customWidth="1"/>
    <col min="13829" max="13829" width="13.28515625" style="39" customWidth="1"/>
    <col min="13830" max="13830" width="11.85546875" style="39" customWidth="1"/>
    <col min="13831" max="13831" width="13.140625" style="39" customWidth="1"/>
    <col min="13832" max="14080" width="11.42578125" style="39"/>
    <col min="14081" max="14081" width="16.85546875" style="39" customWidth="1"/>
    <col min="14082" max="14082" width="11" style="39" customWidth="1"/>
    <col min="14083" max="14083" width="10.5703125" style="39" customWidth="1"/>
    <col min="14084" max="14084" width="12.42578125" style="39" customWidth="1"/>
    <col min="14085" max="14085" width="13.28515625" style="39" customWidth="1"/>
    <col min="14086" max="14086" width="11.85546875" style="39" customWidth="1"/>
    <col min="14087" max="14087" width="13.140625" style="39" customWidth="1"/>
    <col min="14088" max="14336" width="11.42578125" style="39"/>
    <col min="14337" max="14337" width="16.85546875" style="39" customWidth="1"/>
    <col min="14338" max="14338" width="11" style="39" customWidth="1"/>
    <col min="14339" max="14339" width="10.5703125" style="39" customWidth="1"/>
    <col min="14340" max="14340" width="12.42578125" style="39" customWidth="1"/>
    <col min="14341" max="14341" width="13.28515625" style="39" customWidth="1"/>
    <col min="14342" max="14342" width="11.85546875" style="39" customWidth="1"/>
    <col min="14343" max="14343" width="13.140625" style="39" customWidth="1"/>
    <col min="14344" max="14592" width="11.42578125" style="39"/>
    <col min="14593" max="14593" width="16.85546875" style="39" customWidth="1"/>
    <col min="14594" max="14594" width="11" style="39" customWidth="1"/>
    <col min="14595" max="14595" width="10.5703125" style="39" customWidth="1"/>
    <col min="14596" max="14596" width="12.42578125" style="39" customWidth="1"/>
    <col min="14597" max="14597" width="13.28515625" style="39" customWidth="1"/>
    <col min="14598" max="14598" width="11.85546875" style="39" customWidth="1"/>
    <col min="14599" max="14599" width="13.140625" style="39" customWidth="1"/>
    <col min="14600" max="14848" width="11.42578125" style="39"/>
    <col min="14849" max="14849" width="16.85546875" style="39" customWidth="1"/>
    <col min="14850" max="14850" width="11" style="39" customWidth="1"/>
    <col min="14851" max="14851" width="10.5703125" style="39" customWidth="1"/>
    <col min="14852" max="14852" width="12.42578125" style="39" customWidth="1"/>
    <col min="14853" max="14853" width="13.28515625" style="39" customWidth="1"/>
    <col min="14854" max="14854" width="11.85546875" style="39" customWidth="1"/>
    <col min="14855" max="14855" width="13.140625" style="39" customWidth="1"/>
    <col min="14856" max="15104" width="11.42578125" style="39"/>
    <col min="15105" max="15105" width="16.85546875" style="39" customWidth="1"/>
    <col min="15106" max="15106" width="11" style="39" customWidth="1"/>
    <col min="15107" max="15107" width="10.5703125" style="39" customWidth="1"/>
    <col min="15108" max="15108" width="12.42578125" style="39" customWidth="1"/>
    <col min="15109" max="15109" width="13.28515625" style="39" customWidth="1"/>
    <col min="15110" max="15110" width="11.85546875" style="39" customWidth="1"/>
    <col min="15111" max="15111" width="13.140625" style="39" customWidth="1"/>
    <col min="15112" max="15360" width="11.42578125" style="39"/>
    <col min="15361" max="15361" width="16.85546875" style="39" customWidth="1"/>
    <col min="15362" max="15362" width="11" style="39" customWidth="1"/>
    <col min="15363" max="15363" width="10.5703125" style="39" customWidth="1"/>
    <col min="15364" max="15364" width="12.42578125" style="39" customWidth="1"/>
    <col min="15365" max="15365" width="13.28515625" style="39" customWidth="1"/>
    <col min="15366" max="15366" width="11.85546875" style="39" customWidth="1"/>
    <col min="15367" max="15367" width="13.140625" style="39" customWidth="1"/>
    <col min="15368" max="15616" width="11.42578125" style="39"/>
    <col min="15617" max="15617" width="16.85546875" style="39" customWidth="1"/>
    <col min="15618" max="15618" width="11" style="39" customWidth="1"/>
    <col min="15619" max="15619" width="10.5703125" style="39" customWidth="1"/>
    <col min="15620" max="15620" width="12.42578125" style="39" customWidth="1"/>
    <col min="15621" max="15621" width="13.28515625" style="39" customWidth="1"/>
    <col min="15622" max="15622" width="11.85546875" style="39" customWidth="1"/>
    <col min="15623" max="15623" width="13.140625" style="39" customWidth="1"/>
    <col min="15624" max="15872" width="11.42578125" style="39"/>
    <col min="15873" max="15873" width="16.85546875" style="39" customWidth="1"/>
    <col min="15874" max="15874" width="11" style="39" customWidth="1"/>
    <col min="15875" max="15875" width="10.5703125" style="39" customWidth="1"/>
    <col min="15876" max="15876" width="12.42578125" style="39" customWidth="1"/>
    <col min="15877" max="15877" width="13.28515625" style="39" customWidth="1"/>
    <col min="15878" max="15878" width="11.85546875" style="39" customWidth="1"/>
    <col min="15879" max="15879" width="13.140625" style="39" customWidth="1"/>
    <col min="15880" max="16128" width="11.42578125" style="39"/>
    <col min="16129" max="16129" width="16.85546875" style="39" customWidth="1"/>
    <col min="16130" max="16130" width="11" style="39" customWidth="1"/>
    <col min="16131" max="16131" width="10.5703125" style="39" customWidth="1"/>
    <col min="16132" max="16132" width="12.42578125" style="39" customWidth="1"/>
    <col min="16133" max="16133" width="13.28515625" style="39" customWidth="1"/>
    <col min="16134" max="16134" width="11.85546875" style="39" customWidth="1"/>
    <col min="16135" max="16135" width="13.140625" style="39" customWidth="1"/>
    <col min="16136" max="16384" width="11.42578125" style="39"/>
  </cols>
  <sheetData>
    <row r="1" spans="1:7">
      <c r="A1" s="36"/>
      <c r="B1" s="37"/>
      <c r="C1" s="37"/>
      <c r="D1" s="37"/>
      <c r="E1" s="37"/>
      <c r="F1" s="37"/>
      <c r="G1" s="38"/>
    </row>
    <row r="2" spans="1:7" s="55" customFormat="1" ht="35.25" customHeight="1" thickBot="1">
      <c r="A2" s="56" t="s">
        <v>57</v>
      </c>
      <c r="B2" s="1"/>
      <c r="C2" s="1"/>
      <c r="D2" s="1"/>
      <c r="E2" s="1"/>
      <c r="F2" s="1"/>
      <c r="G2" s="57"/>
    </row>
    <row r="3" spans="1:7" ht="15.75" thickBot="1">
      <c r="A3" s="58"/>
      <c r="B3" s="58" t="s">
        <v>25</v>
      </c>
      <c r="C3" s="63" t="s">
        <v>26</v>
      </c>
      <c r="D3" s="64"/>
      <c r="E3" s="64"/>
      <c r="F3" s="65"/>
      <c r="G3" s="43" t="s">
        <v>27</v>
      </c>
    </row>
    <row r="4" spans="1:7">
      <c r="A4" s="59" t="s">
        <v>2</v>
      </c>
      <c r="B4" s="44" t="s">
        <v>28</v>
      </c>
      <c r="C4" s="58"/>
      <c r="D4" s="58"/>
      <c r="E4" s="58"/>
      <c r="F4" s="58"/>
      <c r="G4" s="46" t="s">
        <v>29</v>
      </c>
    </row>
    <row r="5" spans="1:7" ht="15.75" thickBot="1">
      <c r="A5" s="60"/>
      <c r="B5" s="61" t="s">
        <v>30</v>
      </c>
      <c r="C5" s="62" t="s">
        <v>31</v>
      </c>
      <c r="D5" s="62" t="s">
        <v>32</v>
      </c>
      <c r="E5" s="62" t="s">
        <v>33</v>
      </c>
      <c r="F5" s="62" t="s">
        <v>34</v>
      </c>
      <c r="G5" s="47" t="s">
        <v>35</v>
      </c>
    </row>
    <row r="6" spans="1:7">
      <c r="A6" s="40"/>
      <c r="B6" s="41"/>
      <c r="C6" s="41"/>
      <c r="D6" s="41"/>
      <c r="E6" s="45"/>
      <c r="F6" s="41"/>
      <c r="G6" s="42"/>
    </row>
    <row r="7" spans="1:7">
      <c r="A7" s="40"/>
      <c r="B7" s="41"/>
      <c r="C7" s="41"/>
      <c r="D7" s="41"/>
      <c r="E7" s="41"/>
      <c r="F7" s="41"/>
      <c r="G7" s="42"/>
    </row>
    <row r="8" spans="1:7">
      <c r="A8" s="48" t="s">
        <v>6</v>
      </c>
      <c r="B8" s="49">
        <f t="shared" ref="B8:G8" si="0">SUM(B10:B27)</f>
        <v>1244</v>
      </c>
      <c r="C8" s="49">
        <f t="shared" si="0"/>
        <v>687450</v>
      </c>
      <c r="D8" s="49">
        <f t="shared" si="0"/>
        <v>658221</v>
      </c>
      <c r="E8" s="49">
        <f t="shared" si="0"/>
        <v>30603</v>
      </c>
      <c r="F8" s="49">
        <f t="shared" si="0"/>
        <v>3306</v>
      </c>
      <c r="G8" s="50">
        <f t="shared" si="0"/>
        <v>1672</v>
      </c>
    </row>
    <row r="9" spans="1:7">
      <c r="A9" s="51"/>
      <c r="B9" s="52"/>
      <c r="C9" s="41"/>
      <c r="D9" s="41"/>
      <c r="E9" s="41"/>
      <c r="F9" s="41"/>
      <c r="G9" s="42"/>
    </row>
    <row r="10" spans="1:7" ht="20.100000000000001" customHeight="1">
      <c r="A10" s="51" t="s">
        <v>36</v>
      </c>
      <c r="B10" s="52">
        <v>76</v>
      </c>
      <c r="C10" s="53">
        <v>108933</v>
      </c>
      <c r="D10" s="53">
        <v>103256</v>
      </c>
      <c r="E10" s="53">
        <v>5351</v>
      </c>
      <c r="F10" s="53">
        <v>326</v>
      </c>
      <c r="G10" s="54">
        <v>116</v>
      </c>
    </row>
    <row r="11" spans="1:7" ht="20.100000000000001" customHeight="1">
      <c r="A11" s="51" t="s">
        <v>37</v>
      </c>
      <c r="B11" s="52">
        <v>24</v>
      </c>
      <c r="C11" s="53">
        <v>12923</v>
      </c>
      <c r="D11" s="53">
        <v>12633</v>
      </c>
      <c r="E11" s="53">
        <v>191</v>
      </c>
      <c r="F11" s="53">
        <v>99</v>
      </c>
      <c r="G11" s="54">
        <v>56</v>
      </c>
    </row>
    <row r="12" spans="1:7" ht="20.100000000000001" customHeight="1">
      <c r="A12" s="51" t="s">
        <v>38</v>
      </c>
      <c r="B12" s="52">
        <v>85</v>
      </c>
      <c r="C12" s="53">
        <v>4997</v>
      </c>
      <c r="D12" s="53">
        <v>4942</v>
      </c>
      <c r="E12" s="53">
        <v>54</v>
      </c>
      <c r="F12" s="53">
        <v>1</v>
      </c>
      <c r="G12" s="54">
        <v>85</v>
      </c>
    </row>
    <row r="13" spans="1:7" ht="20.100000000000001" customHeight="1">
      <c r="A13" s="51" t="s">
        <v>39</v>
      </c>
      <c r="B13" s="52">
        <v>79</v>
      </c>
      <c r="C13" s="53">
        <v>6148</v>
      </c>
      <c r="D13" s="53">
        <v>6092</v>
      </c>
      <c r="E13" s="53">
        <v>53</v>
      </c>
      <c r="F13" s="53">
        <v>3</v>
      </c>
      <c r="G13" s="54">
        <v>79</v>
      </c>
    </row>
    <row r="14" spans="1:7" ht="20.100000000000001" customHeight="1">
      <c r="A14" s="51" t="s">
        <v>40</v>
      </c>
      <c r="B14" s="52">
        <v>42</v>
      </c>
      <c r="C14" s="53">
        <v>6950</v>
      </c>
      <c r="D14" s="53">
        <v>6870</v>
      </c>
      <c r="E14" s="53">
        <v>42</v>
      </c>
      <c r="F14" s="53">
        <v>38</v>
      </c>
      <c r="G14" s="54">
        <v>45</v>
      </c>
    </row>
    <row r="15" spans="1:7" ht="20.100000000000001" customHeight="1">
      <c r="A15" s="51" t="s">
        <v>41</v>
      </c>
      <c r="B15" s="52">
        <v>72</v>
      </c>
      <c r="C15" s="53">
        <v>3449</v>
      </c>
      <c r="D15" s="53">
        <v>3407</v>
      </c>
      <c r="E15" s="53">
        <v>36</v>
      </c>
      <c r="F15" s="53">
        <v>6</v>
      </c>
      <c r="G15" s="54">
        <v>76</v>
      </c>
    </row>
    <row r="16" spans="1:7" ht="20.100000000000001" customHeight="1">
      <c r="A16" s="51" t="s">
        <v>42</v>
      </c>
      <c r="B16" s="52">
        <v>186</v>
      </c>
      <c r="C16" s="53">
        <v>217984</v>
      </c>
      <c r="D16" s="53">
        <v>205204</v>
      </c>
      <c r="E16" s="53">
        <v>11618</v>
      </c>
      <c r="F16" s="53">
        <v>1162</v>
      </c>
      <c r="G16" s="54">
        <v>273</v>
      </c>
    </row>
    <row r="17" spans="1:7" ht="20.100000000000001" customHeight="1">
      <c r="A17" s="51" t="s">
        <v>43</v>
      </c>
      <c r="B17" s="52">
        <v>109</v>
      </c>
      <c r="C17" s="53">
        <v>20350</v>
      </c>
      <c r="D17" s="53">
        <v>19851</v>
      </c>
      <c r="E17" s="53">
        <v>493</v>
      </c>
      <c r="F17" s="53">
        <v>6</v>
      </c>
      <c r="G17" s="54">
        <v>116</v>
      </c>
    </row>
    <row r="18" spans="1:7" ht="20.100000000000001" customHeight="1">
      <c r="A18" s="51" t="s">
        <v>44</v>
      </c>
      <c r="B18" s="52">
        <v>59</v>
      </c>
      <c r="C18" s="53">
        <v>8223</v>
      </c>
      <c r="D18" s="53">
        <f>11367+36</f>
        <v>11403</v>
      </c>
      <c r="E18" s="53">
        <v>350</v>
      </c>
      <c r="F18" s="53">
        <v>70</v>
      </c>
      <c r="G18" s="54">
        <v>69</v>
      </c>
    </row>
    <row r="19" spans="1:7" ht="20.100000000000001" customHeight="1">
      <c r="A19" s="51" t="s">
        <v>45</v>
      </c>
      <c r="B19" s="52">
        <v>16</v>
      </c>
      <c r="C19" s="53">
        <v>13809</v>
      </c>
      <c r="D19" s="53">
        <v>13429</v>
      </c>
      <c r="E19" s="53">
        <v>356</v>
      </c>
      <c r="F19" s="53">
        <v>24</v>
      </c>
      <c r="G19" s="54">
        <v>24</v>
      </c>
    </row>
    <row r="20" spans="1:7" ht="20.100000000000001" customHeight="1">
      <c r="A20" s="51" t="s">
        <v>46</v>
      </c>
      <c r="B20" s="52">
        <v>96</v>
      </c>
      <c r="C20" s="53">
        <v>57141</v>
      </c>
      <c r="D20" s="53">
        <v>55169</v>
      </c>
      <c r="E20" s="53">
        <v>1794</v>
      </c>
      <c r="F20" s="53">
        <v>178</v>
      </c>
      <c r="G20" s="54">
        <v>146</v>
      </c>
    </row>
    <row r="21" spans="1:7" ht="20.100000000000001" customHeight="1">
      <c r="A21" s="51" t="s">
        <v>47</v>
      </c>
      <c r="B21" s="52">
        <v>57</v>
      </c>
      <c r="C21" s="53">
        <v>122804</v>
      </c>
      <c r="D21" s="53">
        <v>116443</v>
      </c>
      <c r="E21" s="53">
        <v>6241</v>
      </c>
      <c r="F21" s="53">
        <v>1200</v>
      </c>
      <c r="G21" s="54">
        <v>69</v>
      </c>
    </row>
    <row r="22" spans="1:7" ht="20.100000000000001" customHeight="1">
      <c r="A22" s="51" t="s">
        <v>48</v>
      </c>
      <c r="B22" s="52">
        <v>69</v>
      </c>
      <c r="C22" s="53">
        <v>10830</v>
      </c>
      <c r="D22" s="53">
        <v>10738</v>
      </c>
      <c r="E22" s="53">
        <v>75</v>
      </c>
      <c r="F22" s="53">
        <v>17</v>
      </c>
      <c r="G22" s="54">
        <v>73</v>
      </c>
    </row>
    <row r="23" spans="1:7" ht="20.100000000000001" customHeight="1">
      <c r="A23" s="51" t="s">
        <v>49</v>
      </c>
      <c r="B23" s="52">
        <v>38</v>
      </c>
      <c r="C23" s="53">
        <v>33686</v>
      </c>
      <c r="D23" s="53">
        <v>33085</v>
      </c>
      <c r="E23" s="53">
        <v>537</v>
      </c>
      <c r="F23" s="53">
        <v>64</v>
      </c>
      <c r="G23" s="54">
        <v>138</v>
      </c>
    </row>
    <row r="24" spans="1:7" ht="20.100000000000001" customHeight="1">
      <c r="A24" s="51" t="s">
        <v>50</v>
      </c>
      <c r="B24" s="52">
        <v>53</v>
      </c>
      <c r="C24" s="53">
        <v>13244</v>
      </c>
      <c r="D24" s="53">
        <v>11197</v>
      </c>
      <c r="E24" s="53">
        <v>2041</v>
      </c>
      <c r="F24" s="53">
        <v>6</v>
      </c>
      <c r="G24" s="54">
        <v>66</v>
      </c>
    </row>
    <row r="25" spans="1:7" ht="20.100000000000001" customHeight="1">
      <c r="A25" s="51" t="s">
        <v>51</v>
      </c>
      <c r="B25" s="52">
        <v>29</v>
      </c>
      <c r="C25" s="53">
        <v>21238</v>
      </c>
      <c r="D25" s="53">
        <v>19979</v>
      </c>
      <c r="E25" s="53">
        <v>1159</v>
      </c>
      <c r="F25" s="53">
        <v>100</v>
      </c>
      <c r="G25" s="54">
        <v>35</v>
      </c>
    </row>
    <row r="26" spans="1:7" ht="20.100000000000001" customHeight="1">
      <c r="A26" s="51" t="s">
        <v>52</v>
      </c>
      <c r="B26" s="52">
        <v>56</v>
      </c>
      <c r="C26" s="53">
        <v>6700</v>
      </c>
      <c r="D26" s="53">
        <v>6596</v>
      </c>
      <c r="E26" s="53">
        <v>100</v>
      </c>
      <c r="F26" s="53">
        <v>4</v>
      </c>
      <c r="G26" s="54">
        <v>64</v>
      </c>
    </row>
    <row r="27" spans="1:7" ht="20.100000000000001" customHeight="1" thickBot="1">
      <c r="A27" s="51" t="s">
        <v>0</v>
      </c>
      <c r="B27" s="52">
        <v>98</v>
      </c>
      <c r="C27" s="53">
        <v>18041</v>
      </c>
      <c r="D27" s="53">
        <v>17927</v>
      </c>
      <c r="E27" s="53">
        <v>112</v>
      </c>
      <c r="F27" s="53">
        <v>2</v>
      </c>
      <c r="G27" s="54">
        <v>142</v>
      </c>
    </row>
    <row r="28" spans="1:7" ht="15.75" thickBot="1">
      <c r="A28" s="66" t="s">
        <v>53</v>
      </c>
      <c r="B28" s="67"/>
      <c r="C28" s="67"/>
      <c r="D28" s="67"/>
      <c r="E28" s="67"/>
      <c r="F28" s="67"/>
      <c r="G28" s="68"/>
    </row>
  </sheetData>
  <mergeCells count="2">
    <mergeCell ref="C3:F3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XFD2"/>
    </sheetView>
  </sheetViews>
  <sheetFormatPr baseColWidth="10" defaultRowHeight="12.75"/>
  <cols>
    <col min="1" max="1" width="18.42578125" style="2" customWidth="1"/>
    <col min="2" max="2" width="18.28515625" style="3" customWidth="1"/>
    <col min="3" max="3" width="23.85546875" style="3" customWidth="1"/>
    <col min="4" max="4" width="23.42578125" style="3" customWidth="1"/>
    <col min="5" max="16384" width="11.42578125" style="3"/>
  </cols>
  <sheetData>
    <row r="1" spans="1:4">
      <c r="A1" s="4"/>
      <c r="B1" s="5"/>
      <c r="C1" s="5"/>
      <c r="D1" s="6"/>
    </row>
    <row r="2" spans="1:4">
      <c r="A2" s="7" t="s">
        <v>56</v>
      </c>
      <c r="B2" s="8"/>
      <c r="C2" s="8"/>
      <c r="D2" s="9"/>
    </row>
    <row r="3" spans="1:4" ht="15.75" thickBot="1">
      <c r="A3" s="10" t="s">
        <v>1</v>
      </c>
      <c r="B3" s="11"/>
      <c r="C3" s="11"/>
      <c r="D3" s="12"/>
    </row>
    <row r="4" spans="1:4">
      <c r="A4" s="13" t="s">
        <v>2</v>
      </c>
      <c r="B4" s="14"/>
      <c r="C4" s="14"/>
      <c r="D4" s="14"/>
    </row>
    <row r="5" spans="1:4" ht="24">
      <c r="A5" s="15"/>
      <c r="B5" s="16" t="s">
        <v>3</v>
      </c>
      <c r="C5" s="16" t="s">
        <v>4</v>
      </c>
      <c r="D5" s="16" t="s">
        <v>5</v>
      </c>
    </row>
    <row r="6" spans="1:4">
      <c r="A6" s="15"/>
      <c r="B6" s="17">
        <v>2004</v>
      </c>
      <c r="C6" s="17">
        <v>2004</v>
      </c>
      <c r="D6" s="17">
        <v>2004</v>
      </c>
    </row>
    <row r="7" spans="1:4" ht="13.5" thickBot="1">
      <c r="A7" s="18"/>
      <c r="B7" s="19"/>
      <c r="C7" s="19"/>
      <c r="D7" s="19"/>
    </row>
    <row r="8" spans="1:4">
      <c r="A8" s="20" t="s">
        <v>6</v>
      </c>
      <c r="B8" s="21">
        <f>SUM(B10:B27)</f>
        <v>2720481</v>
      </c>
      <c r="C8" s="21">
        <f>SUM(C10:C27)</f>
        <v>2604331</v>
      </c>
      <c r="D8" s="31">
        <f>SUM(D10:D27)</f>
        <v>2410334.4129809849</v>
      </c>
    </row>
    <row r="9" spans="1:4">
      <c r="A9" s="22"/>
      <c r="B9" s="23"/>
      <c r="C9" s="24"/>
      <c r="D9" s="32"/>
    </row>
    <row r="10" spans="1:4">
      <c r="A10" s="25" t="s">
        <v>7</v>
      </c>
      <c r="B10" s="23">
        <v>385144</v>
      </c>
      <c r="C10" s="27">
        <v>369298</v>
      </c>
      <c r="D10" s="150">
        <v>359736.8736006245</v>
      </c>
    </row>
    <row r="11" spans="1:4">
      <c r="A11" s="25" t="s">
        <v>8</v>
      </c>
      <c r="B11" s="23">
        <v>47000</v>
      </c>
      <c r="C11" s="27">
        <v>44303</v>
      </c>
      <c r="D11" s="150">
        <v>40281.316901865015</v>
      </c>
    </row>
    <row r="12" spans="1:4">
      <c r="A12" s="25" t="s">
        <v>9</v>
      </c>
      <c r="B12" s="23">
        <v>40490</v>
      </c>
      <c r="C12" s="27">
        <v>32709</v>
      </c>
      <c r="D12" s="150">
        <v>18753.209361830224</v>
      </c>
    </row>
    <row r="13" spans="1:4">
      <c r="A13" s="25" t="s">
        <v>10</v>
      </c>
      <c r="B13" s="23">
        <v>29828</v>
      </c>
      <c r="C13" s="27">
        <v>28204</v>
      </c>
      <c r="D13" s="150">
        <v>22805.19790921783</v>
      </c>
    </row>
    <row r="14" spans="1:4">
      <c r="A14" s="25" t="s">
        <v>11</v>
      </c>
      <c r="B14" s="23">
        <v>18519</v>
      </c>
      <c r="C14" s="27">
        <v>17537</v>
      </c>
      <c r="D14" s="150">
        <v>16645.541984314157</v>
      </c>
    </row>
    <row r="15" spans="1:4">
      <c r="A15" s="25" t="s">
        <v>12</v>
      </c>
      <c r="B15" s="23">
        <v>799506</v>
      </c>
      <c r="C15" s="26">
        <v>785425</v>
      </c>
      <c r="D15" s="33">
        <v>788788.86115158827</v>
      </c>
    </row>
    <row r="16" spans="1:4">
      <c r="A16" s="25" t="s">
        <v>13</v>
      </c>
      <c r="B16" s="23">
        <v>31479</v>
      </c>
      <c r="C16" s="27">
        <v>29991</v>
      </c>
      <c r="D16" s="150">
        <v>19580.811441293197</v>
      </c>
    </row>
    <row r="17" spans="1:4">
      <c r="A17" s="25" t="s">
        <v>14</v>
      </c>
      <c r="B17" s="23">
        <v>53052</v>
      </c>
      <c r="C17" s="27">
        <v>51843</v>
      </c>
      <c r="D17" s="150">
        <v>38009.118241690914</v>
      </c>
    </row>
    <row r="18" spans="1:4">
      <c r="A18" s="25" t="s">
        <v>15</v>
      </c>
      <c r="B18" s="23">
        <v>54089</v>
      </c>
      <c r="C18" s="27">
        <v>51812</v>
      </c>
      <c r="D18" s="150">
        <v>39588.697744727993</v>
      </c>
    </row>
    <row r="19" spans="1:4">
      <c r="A19" s="25" t="s">
        <v>16</v>
      </c>
      <c r="B19" s="23">
        <v>95995</v>
      </c>
      <c r="C19" s="27">
        <v>83237</v>
      </c>
      <c r="D19" s="150">
        <v>83357.985028039358</v>
      </c>
    </row>
    <row r="20" spans="1:4">
      <c r="A20" s="25" t="s">
        <v>17</v>
      </c>
      <c r="B20" s="23">
        <v>297483</v>
      </c>
      <c r="C20" s="27">
        <v>280853</v>
      </c>
      <c r="D20" s="150">
        <v>230254.17331894755</v>
      </c>
    </row>
    <row r="21" spans="1:4">
      <c r="A21" s="25" t="s">
        <v>18</v>
      </c>
      <c r="B21" s="23">
        <v>408054</v>
      </c>
      <c r="C21" s="27">
        <v>406675</v>
      </c>
      <c r="D21" s="150">
        <v>390545.83762713382</v>
      </c>
    </row>
    <row r="22" spans="1:4">
      <c r="A22" s="25" t="s">
        <v>19</v>
      </c>
      <c r="B22" s="23">
        <v>53707</v>
      </c>
      <c r="C22" s="27">
        <v>45647</v>
      </c>
      <c r="D22" s="150">
        <v>39661.53645252189</v>
      </c>
    </row>
    <row r="23" spans="1:4">
      <c r="A23" s="25" t="s">
        <v>20</v>
      </c>
      <c r="B23" s="23">
        <v>156163</v>
      </c>
      <c r="C23" s="27">
        <v>140039</v>
      </c>
      <c r="D23" s="150">
        <v>131946.25509925332</v>
      </c>
    </row>
    <row r="24" spans="1:4">
      <c r="A24" s="25" t="s">
        <v>21</v>
      </c>
      <c r="B24" s="23">
        <v>51404</v>
      </c>
      <c r="C24" s="27">
        <v>48127</v>
      </c>
      <c r="D24" s="150">
        <v>34329.261811140306</v>
      </c>
    </row>
    <row r="25" spans="1:4">
      <c r="A25" s="25" t="s">
        <v>22</v>
      </c>
      <c r="B25" s="23">
        <v>78609</v>
      </c>
      <c r="C25" s="27">
        <v>77787</v>
      </c>
      <c r="D25" s="150">
        <v>64796.970927603274</v>
      </c>
    </row>
    <row r="26" spans="1:4">
      <c r="A26" s="25" t="s">
        <v>23</v>
      </c>
      <c r="B26" s="23">
        <v>28699</v>
      </c>
      <c r="C26" s="27">
        <v>26605</v>
      </c>
      <c r="D26" s="150">
        <v>21462.754662891522</v>
      </c>
    </row>
    <row r="27" spans="1:4" ht="13.5" thickBot="1">
      <c r="A27" s="28" t="s">
        <v>24</v>
      </c>
      <c r="B27" s="35">
        <v>91260</v>
      </c>
      <c r="C27" s="30">
        <v>84239</v>
      </c>
      <c r="D27" s="151">
        <v>69790.009716301793</v>
      </c>
    </row>
    <row r="28" spans="1:4" ht="13.5" thickBot="1">
      <c r="A28" s="152" t="s">
        <v>63</v>
      </c>
      <c r="B28" s="153"/>
      <c r="C28" s="153"/>
      <c r="D28" s="154"/>
    </row>
  </sheetData>
  <mergeCells count="2">
    <mergeCell ref="A3:D3"/>
    <mergeCell ref="A4: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23" sqref="I23"/>
    </sheetView>
  </sheetViews>
  <sheetFormatPr baseColWidth="10" defaultRowHeight="12.75"/>
  <cols>
    <col min="1" max="1" width="17.28515625" style="3" customWidth="1"/>
    <col min="2" max="2" width="21.28515625" style="3" customWidth="1"/>
    <col min="3" max="3" width="25.28515625" style="3" customWidth="1"/>
    <col min="4" max="4" width="25.5703125" style="3" customWidth="1"/>
    <col min="5" max="5" width="11.5703125" style="3" customWidth="1"/>
    <col min="6" max="6" width="13.42578125" style="3" bestFit="1" customWidth="1"/>
    <col min="7" max="7" width="1.5703125" style="3" customWidth="1"/>
    <col min="8" max="8" width="11.28515625" style="3" customWidth="1"/>
    <col min="9" max="9" width="13.42578125" style="3" bestFit="1" customWidth="1"/>
    <col min="10" max="10" width="1" style="3" customWidth="1"/>
    <col min="11" max="11" width="11.42578125" style="3"/>
    <col min="12" max="12" width="5.28515625" style="3" customWidth="1"/>
    <col min="13" max="255" width="11.42578125" style="3"/>
    <col min="256" max="256" width="1.5703125" style="3" customWidth="1"/>
    <col min="257" max="257" width="17.28515625" style="3" customWidth="1"/>
    <col min="258" max="258" width="11.5703125" style="3" customWidth="1"/>
    <col min="259" max="259" width="12.28515625" style="3" customWidth="1"/>
    <col min="260" max="260" width="1.85546875" style="3" customWidth="1"/>
    <col min="261" max="261" width="11.5703125" style="3" customWidth="1"/>
    <col min="262" max="262" width="13.42578125" style="3" bestFit="1" customWidth="1"/>
    <col min="263" max="263" width="1.5703125" style="3" customWidth="1"/>
    <col min="264" max="264" width="11.28515625" style="3" customWidth="1"/>
    <col min="265" max="265" width="13.42578125" style="3" bestFit="1" customWidth="1"/>
    <col min="266" max="266" width="1" style="3" customWidth="1"/>
    <col min="267" max="267" width="11.42578125" style="3"/>
    <col min="268" max="268" width="5.28515625" style="3" customWidth="1"/>
    <col min="269" max="511" width="11.42578125" style="3"/>
    <col min="512" max="512" width="1.5703125" style="3" customWidth="1"/>
    <col min="513" max="513" width="17.28515625" style="3" customWidth="1"/>
    <col min="514" max="514" width="11.5703125" style="3" customWidth="1"/>
    <col min="515" max="515" width="12.28515625" style="3" customWidth="1"/>
    <col min="516" max="516" width="1.85546875" style="3" customWidth="1"/>
    <col min="517" max="517" width="11.5703125" style="3" customWidth="1"/>
    <col min="518" max="518" width="13.42578125" style="3" bestFit="1" customWidth="1"/>
    <col min="519" max="519" width="1.5703125" style="3" customWidth="1"/>
    <col min="520" max="520" width="11.28515625" style="3" customWidth="1"/>
    <col min="521" max="521" width="13.42578125" style="3" bestFit="1" customWidth="1"/>
    <col min="522" max="522" width="1" style="3" customWidth="1"/>
    <col min="523" max="523" width="11.42578125" style="3"/>
    <col min="524" max="524" width="5.28515625" style="3" customWidth="1"/>
    <col min="525" max="767" width="11.42578125" style="3"/>
    <col min="768" max="768" width="1.5703125" style="3" customWidth="1"/>
    <col min="769" max="769" width="17.28515625" style="3" customWidth="1"/>
    <col min="770" max="770" width="11.5703125" style="3" customWidth="1"/>
    <col min="771" max="771" width="12.28515625" style="3" customWidth="1"/>
    <col min="772" max="772" width="1.85546875" style="3" customWidth="1"/>
    <col min="773" max="773" width="11.5703125" style="3" customWidth="1"/>
    <col min="774" max="774" width="13.42578125" style="3" bestFit="1" customWidth="1"/>
    <col min="775" max="775" width="1.5703125" style="3" customWidth="1"/>
    <col min="776" max="776" width="11.28515625" style="3" customWidth="1"/>
    <col min="777" max="777" width="13.42578125" style="3" bestFit="1" customWidth="1"/>
    <col min="778" max="778" width="1" style="3" customWidth="1"/>
    <col min="779" max="779" width="11.42578125" style="3"/>
    <col min="780" max="780" width="5.28515625" style="3" customWidth="1"/>
    <col min="781" max="1023" width="11.42578125" style="3"/>
    <col min="1024" max="1024" width="1.5703125" style="3" customWidth="1"/>
    <col min="1025" max="1025" width="17.28515625" style="3" customWidth="1"/>
    <col min="1026" max="1026" width="11.5703125" style="3" customWidth="1"/>
    <col min="1027" max="1027" width="12.28515625" style="3" customWidth="1"/>
    <col min="1028" max="1028" width="1.85546875" style="3" customWidth="1"/>
    <col min="1029" max="1029" width="11.5703125" style="3" customWidth="1"/>
    <col min="1030" max="1030" width="13.42578125" style="3" bestFit="1" customWidth="1"/>
    <col min="1031" max="1031" width="1.5703125" style="3" customWidth="1"/>
    <col min="1032" max="1032" width="11.28515625" style="3" customWidth="1"/>
    <col min="1033" max="1033" width="13.42578125" style="3" bestFit="1" customWidth="1"/>
    <col min="1034" max="1034" width="1" style="3" customWidth="1"/>
    <col min="1035" max="1035" width="11.42578125" style="3"/>
    <col min="1036" max="1036" width="5.28515625" style="3" customWidth="1"/>
    <col min="1037" max="1279" width="11.42578125" style="3"/>
    <col min="1280" max="1280" width="1.5703125" style="3" customWidth="1"/>
    <col min="1281" max="1281" width="17.28515625" style="3" customWidth="1"/>
    <col min="1282" max="1282" width="11.5703125" style="3" customWidth="1"/>
    <col min="1283" max="1283" width="12.28515625" style="3" customWidth="1"/>
    <col min="1284" max="1284" width="1.85546875" style="3" customWidth="1"/>
    <col min="1285" max="1285" width="11.5703125" style="3" customWidth="1"/>
    <col min="1286" max="1286" width="13.42578125" style="3" bestFit="1" customWidth="1"/>
    <col min="1287" max="1287" width="1.5703125" style="3" customWidth="1"/>
    <col min="1288" max="1288" width="11.28515625" style="3" customWidth="1"/>
    <col min="1289" max="1289" width="13.42578125" style="3" bestFit="1" customWidth="1"/>
    <col min="1290" max="1290" width="1" style="3" customWidth="1"/>
    <col min="1291" max="1291" width="11.42578125" style="3"/>
    <col min="1292" max="1292" width="5.28515625" style="3" customWidth="1"/>
    <col min="1293" max="1535" width="11.42578125" style="3"/>
    <col min="1536" max="1536" width="1.5703125" style="3" customWidth="1"/>
    <col min="1537" max="1537" width="17.28515625" style="3" customWidth="1"/>
    <col min="1538" max="1538" width="11.5703125" style="3" customWidth="1"/>
    <col min="1539" max="1539" width="12.28515625" style="3" customWidth="1"/>
    <col min="1540" max="1540" width="1.85546875" style="3" customWidth="1"/>
    <col min="1541" max="1541" width="11.5703125" style="3" customWidth="1"/>
    <col min="1542" max="1542" width="13.42578125" style="3" bestFit="1" customWidth="1"/>
    <col min="1543" max="1543" width="1.5703125" style="3" customWidth="1"/>
    <col min="1544" max="1544" width="11.28515625" style="3" customWidth="1"/>
    <col min="1545" max="1545" width="13.42578125" style="3" bestFit="1" customWidth="1"/>
    <col min="1546" max="1546" width="1" style="3" customWidth="1"/>
    <col min="1547" max="1547" width="11.42578125" style="3"/>
    <col min="1548" max="1548" width="5.28515625" style="3" customWidth="1"/>
    <col min="1549" max="1791" width="11.42578125" style="3"/>
    <col min="1792" max="1792" width="1.5703125" style="3" customWidth="1"/>
    <col min="1793" max="1793" width="17.28515625" style="3" customWidth="1"/>
    <col min="1794" max="1794" width="11.5703125" style="3" customWidth="1"/>
    <col min="1795" max="1795" width="12.28515625" style="3" customWidth="1"/>
    <col min="1796" max="1796" width="1.85546875" style="3" customWidth="1"/>
    <col min="1797" max="1797" width="11.5703125" style="3" customWidth="1"/>
    <col min="1798" max="1798" width="13.42578125" style="3" bestFit="1" customWidth="1"/>
    <col min="1799" max="1799" width="1.5703125" style="3" customWidth="1"/>
    <col min="1800" max="1800" width="11.28515625" style="3" customWidth="1"/>
    <col min="1801" max="1801" width="13.42578125" style="3" bestFit="1" customWidth="1"/>
    <col min="1802" max="1802" width="1" style="3" customWidth="1"/>
    <col min="1803" max="1803" width="11.42578125" style="3"/>
    <col min="1804" max="1804" width="5.28515625" style="3" customWidth="1"/>
    <col min="1805" max="2047" width="11.42578125" style="3"/>
    <col min="2048" max="2048" width="1.5703125" style="3" customWidth="1"/>
    <col min="2049" max="2049" width="17.28515625" style="3" customWidth="1"/>
    <col min="2050" max="2050" width="11.5703125" style="3" customWidth="1"/>
    <col min="2051" max="2051" width="12.28515625" style="3" customWidth="1"/>
    <col min="2052" max="2052" width="1.85546875" style="3" customWidth="1"/>
    <col min="2053" max="2053" width="11.5703125" style="3" customWidth="1"/>
    <col min="2054" max="2054" width="13.42578125" style="3" bestFit="1" customWidth="1"/>
    <col min="2055" max="2055" width="1.5703125" style="3" customWidth="1"/>
    <col min="2056" max="2056" width="11.28515625" style="3" customWidth="1"/>
    <col min="2057" max="2057" width="13.42578125" style="3" bestFit="1" customWidth="1"/>
    <col min="2058" max="2058" width="1" style="3" customWidth="1"/>
    <col min="2059" max="2059" width="11.42578125" style="3"/>
    <col min="2060" max="2060" width="5.28515625" style="3" customWidth="1"/>
    <col min="2061" max="2303" width="11.42578125" style="3"/>
    <col min="2304" max="2304" width="1.5703125" style="3" customWidth="1"/>
    <col min="2305" max="2305" width="17.28515625" style="3" customWidth="1"/>
    <col min="2306" max="2306" width="11.5703125" style="3" customWidth="1"/>
    <col min="2307" max="2307" width="12.28515625" style="3" customWidth="1"/>
    <col min="2308" max="2308" width="1.85546875" style="3" customWidth="1"/>
    <col min="2309" max="2309" width="11.5703125" style="3" customWidth="1"/>
    <col min="2310" max="2310" width="13.42578125" style="3" bestFit="1" customWidth="1"/>
    <col min="2311" max="2311" width="1.5703125" style="3" customWidth="1"/>
    <col min="2312" max="2312" width="11.28515625" style="3" customWidth="1"/>
    <col min="2313" max="2313" width="13.42578125" style="3" bestFit="1" customWidth="1"/>
    <col min="2314" max="2314" width="1" style="3" customWidth="1"/>
    <col min="2315" max="2315" width="11.42578125" style="3"/>
    <col min="2316" max="2316" width="5.28515625" style="3" customWidth="1"/>
    <col min="2317" max="2559" width="11.42578125" style="3"/>
    <col min="2560" max="2560" width="1.5703125" style="3" customWidth="1"/>
    <col min="2561" max="2561" width="17.28515625" style="3" customWidth="1"/>
    <col min="2562" max="2562" width="11.5703125" style="3" customWidth="1"/>
    <col min="2563" max="2563" width="12.28515625" style="3" customWidth="1"/>
    <col min="2564" max="2564" width="1.85546875" style="3" customWidth="1"/>
    <col min="2565" max="2565" width="11.5703125" style="3" customWidth="1"/>
    <col min="2566" max="2566" width="13.42578125" style="3" bestFit="1" customWidth="1"/>
    <col min="2567" max="2567" width="1.5703125" style="3" customWidth="1"/>
    <col min="2568" max="2568" width="11.28515625" style="3" customWidth="1"/>
    <col min="2569" max="2569" width="13.42578125" style="3" bestFit="1" customWidth="1"/>
    <col min="2570" max="2570" width="1" style="3" customWidth="1"/>
    <col min="2571" max="2571" width="11.42578125" style="3"/>
    <col min="2572" max="2572" width="5.28515625" style="3" customWidth="1"/>
    <col min="2573" max="2815" width="11.42578125" style="3"/>
    <col min="2816" max="2816" width="1.5703125" style="3" customWidth="1"/>
    <col min="2817" max="2817" width="17.28515625" style="3" customWidth="1"/>
    <col min="2818" max="2818" width="11.5703125" style="3" customWidth="1"/>
    <col min="2819" max="2819" width="12.28515625" style="3" customWidth="1"/>
    <col min="2820" max="2820" width="1.85546875" style="3" customWidth="1"/>
    <col min="2821" max="2821" width="11.5703125" style="3" customWidth="1"/>
    <col min="2822" max="2822" width="13.42578125" style="3" bestFit="1" customWidth="1"/>
    <col min="2823" max="2823" width="1.5703125" style="3" customWidth="1"/>
    <col min="2824" max="2824" width="11.28515625" style="3" customWidth="1"/>
    <col min="2825" max="2825" width="13.42578125" style="3" bestFit="1" customWidth="1"/>
    <col min="2826" max="2826" width="1" style="3" customWidth="1"/>
    <col min="2827" max="2827" width="11.42578125" style="3"/>
    <col min="2828" max="2828" width="5.28515625" style="3" customWidth="1"/>
    <col min="2829" max="3071" width="11.42578125" style="3"/>
    <col min="3072" max="3072" width="1.5703125" style="3" customWidth="1"/>
    <col min="3073" max="3073" width="17.28515625" style="3" customWidth="1"/>
    <col min="3074" max="3074" width="11.5703125" style="3" customWidth="1"/>
    <col min="3075" max="3075" width="12.28515625" style="3" customWidth="1"/>
    <col min="3076" max="3076" width="1.85546875" style="3" customWidth="1"/>
    <col min="3077" max="3077" width="11.5703125" style="3" customWidth="1"/>
    <col min="3078" max="3078" width="13.42578125" style="3" bestFit="1" customWidth="1"/>
    <col min="3079" max="3079" width="1.5703125" style="3" customWidth="1"/>
    <col min="3080" max="3080" width="11.28515625" style="3" customWidth="1"/>
    <col min="3081" max="3081" width="13.42578125" style="3" bestFit="1" customWidth="1"/>
    <col min="3082" max="3082" width="1" style="3" customWidth="1"/>
    <col min="3083" max="3083" width="11.42578125" style="3"/>
    <col min="3084" max="3084" width="5.28515625" style="3" customWidth="1"/>
    <col min="3085" max="3327" width="11.42578125" style="3"/>
    <col min="3328" max="3328" width="1.5703125" style="3" customWidth="1"/>
    <col min="3329" max="3329" width="17.28515625" style="3" customWidth="1"/>
    <col min="3330" max="3330" width="11.5703125" style="3" customWidth="1"/>
    <col min="3331" max="3331" width="12.28515625" style="3" customWidth="1"/>
    <col min="3332" max="3332" width="1.85546875" style="3" customWidth="1"/>
    <col min="3333" max="3333" width="11.5703125" style="3" customWidth="1"/>
    <col min="3334" max="3334" width="13.42578125" style="3" bestFit="1" customWidth="1"/>
    <col min="3335" max="3335" width="1.5703125" style="3" customWidth="1"/>
    <col min="3336" max="3336" width="11.28515625" style="3" customWidth="1"/>
    <col min="3337" max="3337" width="13.42578125" style="3" bestFit="1" customWidth="1"/>
    <col min="3338" max="3338" width="1" style="3" customWidth="1"/>
    <col min="3339" max="3339" width="11.42578125" style="3"/>
    <col min="3340" max="3340" width="5.28515625" style="3" customWidth="1"/>
    <col min="3341" max="3583" width="11.42578125" style="3"/>
    <col min="3584" max="3584" width="1.5703125" style="3" customWidth="1"/>
    <col min="3585" max="3585" width="17.28515625" style="3" customWidth="1"/>
    <col min="3586" max="3586" width="11.5703125" style="3" customWidth="1"/>
    <col min="3587" max="3587" width="12.28515625" style="3" customWidth="1"/>
    <col min="3588" max="3588" width="1.85546875" style="3" customWidth="1"/>
    <col min="3589" max="3589" width="11.5703125" style="3" customWidth="1"/>
    <col min="3590" max="3590" width="13.42578125" style="3" bestFit="1" customWidth="1"/>
    <col min="3591" max="3591" width="1.5703125" style="3" customWidth="1"/>
    <col min="3592" max="3592" width="11.28515625" style="3" customWidth="1"/>
    <col min="3593" max="3593" width="13.42578125" style="3" bestFit="1" customWidth="1"/>
    <col min="3594" max="3594" width="1" style="3" customWidth="1"/>
    <col min="3595" max="3595" width="11.42578125" style="3"/>
    <col min="3596" max="3596" width="5.28515625" style="3" customWidth="1"/>
    <col min="3597" max="3839" width="11.42578125" style="3"/>
    <col min="3840" max="3840" width="1.5703125" style="3" customWidth="1"/>
    <col min="3841" max="3841" width="17.28515625" style="3" customWidth="1"/>
    <col min="3842" max="3842" width="11.5703125" style="3" customWidth="1"/>
    <col min="3843" max="3843" width="12.28515625" style="3" customWidth="1"/>
    <col min="3844" max="3844" width="1.85546875" style="3" customWidth="1"/>
    <col min="3845" max="3845" width="11.5703125" style="3" customWidth="1"/>
    <col min="3846" max="3846" width="13.42578125" style="3" bestFit="1" customWidth="1"/>
    <col min="3847" max="3847" width="1.5703125" style="3" customWidth="1"/>
    <col min="3848" max="3848" width="11.28515625" style="3" customWidth="1"/>
    <col min="3849" max="3849" width="13.42578125" style="3" bestFit="1" customWidth="1"/>
    <col min="3850" max="3850" width="1" style="3" customWidth="1"/>
    <col min="3851" max="3851" width="11.42578125" style="3"/>
    <col min="3852" max="3852" width="5.28515625" style="3" customWidth="1"/>
    <col min="3853" max="4095" width="11.42578125" style="3"/>
    <col min="4096" max="4096" width="1.5703125" style="3" customWidth="1"/>
    <col min="4097" max="4097" width="17.28515625" style="3" customWidth="1"/>
    <col min="4098" max="4098" width="11.5703125" style="3" customWidth="1"/>
    <col min="4099" max="4099" width="12.28515625" style="3" customWidth="1"/>
    <col min="4100" max="4100" width="1.85546875" style="3" customWidth="1"/>
    <col min="4101" max="4101" width="11.5703125" style="3" customWidth="1"/>
    <col min="4102" max="4102" width="13.42578125" style="3" bestFit="1" customWidth="1"/>
    <col min="4103" max="4103" width="1.5703125" style="3" customWidth="1"/>
    <col min="4104" max="4104" width="11.28515625" style="3" customWidth="1"/>
    <col min="4105" max="4105" width="13.42578125" style="3" bestFit="1" customWidth="1"/>
    <col min="4106" max="4106" width="1" style="3" customWidth="1"/>
    <col min="4107" max="4107" width="11.42578125" style="3"/>
    <col min="4108" max="4108" width="5.28515625" style="3" customWidth="1"/>
    <col min="4109" max="4351" width="11.42578125" style="3"/>
    <col min="4352" max="4352" width="1.5703125" style="3" customWidth="1"/>
    <col min="4353" max="4353" width="17.28515625" style="3" customWidth="1"/>
    <col min="4354" max="4354" width="11.5703125" style="3" customWidth="1"/>
    <col min="4355" max="4355" width="12.28515625" style="3" customWidth="1"/>
    <col min="4356" max="4356" width="1.85546875" style="3" customWidth="1"/>
    <col min="4357" max="4357" width="11.5703125" style="3" customWidth="1"/>
    <col min="4358" max="4358" width="13.42578125" style="3" bestFit="1" customWidth="1"/>
    <col min="4359" max="4359" width="1.5703125" style="3" customWidth="1"/>
    <col min="4360" max="4360" width="11.28515625" style="3" customWidth="1"/>
    <col min="4361" max="4361" width="13.42578125" style="3" bestFit="1" customWidth="1"/>
    <col min="4362" max="4362" width="1" style="3" customWidth="1"/>
    <col min="4363" max="4363" width="11.42578125" style="3"/>
    <col min="4364" max="4364" width="5.28515625" style="3" customWidth="1"/>
    <col min="4365" max="4607" width="11.42578125" style="3"/>
    <col min="4608" max="4608" width="1.5703125" style="3" customWidth="1"/>
    <col min="4609" max="4609" width="17.28515625" style="3" customWidth="1"/>
    <col min="4610" max="4610" width="11.5703125" style="3" customWidth="1"/>
    <col min="4611" max="4611" width="12.28515625" style="3" customWidth="1"/>
    <col min="4612" max="4612" width="1.85546875" style="3" customWidth="1"/>
    <col min="4613" max="4613" width="11.5703125" style="3" customWidth="1"/>
    <col min="4614" max="4614" width="13.42578125" style="3" bestFit="1" customWidth="1"/>
    <col min="4615" max="4615" width="1.5703125" style="3" customWidth="1"/>
    <col min="4616" max="4616" width="11.28515625" style="3" customWidth="1"/>
    <col min="4617" max="4617" width="13.42578125" style="3" bestFit="1" customWidth="1"/>
    <col min="4618" max="4618" width="1" style="3" customWidth="1"/>
    <col min="4619" max="4619" width="11.42578125" style="3"/>
    <col min="4620" max="4620" width="5.28515625" style="3" customWidth="1"/>
    <col min="4621" max="4863" width="11.42578125" style="3"/>
    <col min="4864" max="4864" width="1.5703125" style="3" customWidth="1"/>
    <col min="4865" max="4865" width="17.28515625" style="3" customWidth="1"/>
    <col min="4866" max="4866" width="11.5703125" style="3" customWidth="1"/>
    <col min="4867" max="4867" width="12.28515625" style="3" customWidth="1"/>
    <col min="4868" max="4868" width="1.85546875" style="3" customWidth="1"/>
    <col min="4869" max="4869" width="11.5703125" style="3" customWidth="1"/>
    <col min="4870" max="4870" width="13.42578125" style="3" bestFit="1" customWidth="1"/>
    <col min="4871" max="4871" width="1.5703125" style="3" customWidth="1"/>
    <col min="4872" max="4872" width="11.28515625" style="3" customWidth="1"/>
    <col min="4873" max="4873" width="13.42578125" style="3" bestFit="1" customWidth="1"/>
    <col min="4874" max="4874" width="1" style="3" customWidth="1"/>
    <col min="4875" max="4875" width="11.42578125" style="3"/>
    <col min="4876" max="4876" width="5.28515625" style="3" customWidth="1"/>
    <col min="4877" max="5119" width="11.42578125" style="3"/>
    <col min="5120" max="5120" width="1.5703125" style="3" customWidth="1"/>
    <col min="5121" max="5121" width="17.28515625" style="3" customWidth="1"/>
    <col min="5122" max="5122" width="11.5703125" style="3" customWidth="1"/>
    <col min="5123" max="5123" width="12.28515625" style="3" customWidth="1"/>
    <col min="5124" max="5124" width="1.85546875" style="3" customWidth="1"/>
    <col min="5125" max="5125" width="11.5703125" style="3" customWidth="1"/>
    <col min="5126" max="5126" width="13.42578125" style="3" bestFit="1" customWidth="1"/>
    <col min="5127" max="5127" width="1.5703125" style="3" customWidth="1"/>
    <col min="5128" max="5128" width="11.28515625" style="3" customWidth="1"/>
    <col min="5129" max="5129" width="13.42578125" style="3" bestFit="1" customWidth="1"/>
    <col min="5130" max="5130" width="1" style="3" customWidth="1"/>
    <col min="5131" max="5131" width="11.42578125" style="3"/>
    <col min="5132" max="5132" width="5.28515625" style="3" customWidth="1"/>
    <col min="5133" max="5375" width="11.42578125" style="3"/>
    <col min="5376" max="5376" width="1.5703125" style="3" customWidth="1"/>
    <col min="5377" max="5377" width="17.28515625" style="3" customWidth="1"/>
    <col min="5378" max="5378" width="11.5703125" style="3" customWidth="1"/>
    <col min="5379" max="5379" width="12.28515625" style="3" customWidth="1"/>
    <col min="5380" max="5380" width="1.85546875" style="3" customWidth="1"/>
    <col min="5381" max="5381" width="11.5703125" style="3" customWidth="1"/>
    <col min="5382" max="5382" width="13.42578125" style="3" bestFit="1" customWidth="1"/>
    <col min="5383" max="5383" width="1.5703125" style="3" customWidth="1"/>
    <col min="5384" max="5384" width="11.28515625" style="3" customWidth="1"/>
    <col min="5385" max="5385" width="13.42578125" style="3" bestFit="1" customWidth="1"/>
    <col min="5386" max="5386" width="1" style="3" customWidth="1"/>
    <col min="5387" max="5387" width="11.42578125" style="3"/>
    <col min="5388" max="5388" width="5.28515625" style="3" customWidth="1"/>
    <col min="5389" max="5631" width="11.42578125" style="3"/>
    <col min="5632" max="5632" width="1.5703125" style="3" customWidth="1"/>
    <col min="5633" max="5633" width="17.28515625" style="3" customWidth="1"/>
    <col min="5634" max="5634" width="11.5703125" style="3" customWidth="1"/>
    <col min="5635" max="5635" width="12.28515625" style="3" customWidth="1"/>
    <col min="5636" max="5636" width="1.85546875" style="3" customWidth="1"/>
    <col min="5637" max="5637" width="11.5703125" style="3" customWidth="1"/>
    <col min="5638" max="5638" width="13.42578125" style="3" bestFit="1" customWidth="1"/>
    <col min="5639" max="5639" width="1.5703125" style="3" customWidth="1"/>
    <col min="5640" max="5640" width="11.28515625" style="3" customWidth="1"/>
    <col min="5641" max="5641" width="13.42578125" style="3" bestFit="1" customWidth="1"/>
    <col min="5642" max="5642" width="1" style="3" customWidth="1"/>
    <col min="5643" max="5643" width="11.42578125" style="3"/>
    <col min="5644" max="5644" width="5.28515625" style="3" customWidth="1"/>
    <col min="5645" max="5887" width="11.42578125" style="3"/>
    <col min="5888" max="5888" width="1.5703125" style="3" customWidth="1"/>
    <col min="5889" max="5889" width="17.28515625" style="3" customWidth="1"/>
    <col min="5890" max="5890" width="11.5703125" style="3" customWidth="1"/>
    <col min="5891" max="5891" width="12.28515625" style="3" customWidth="1"/>
    <col min="5892" max="5892" width="1.85546875" style="3" customWidth="1"/>
    <col min="5893" max="5893" width="11.5703125" style="3" customWidth="1"/>
    <col min="5894" max="5894" width="13.42578125" style="3" bestFit="1" customWidth="1"/>
    <col min="5895" max="5895" width="1.5703125" style="3" customWidth="1"/>
    <col min="5896" max="5896" width="11.28515625" style="3" customWidth="1"/>
    <col min="5897" max="5897" width="13.42578125" style="3" bestFit="1" customWidth="1"/>
    <col min="5898" max="5898" width="1" style="3" customWidth="1"/>
    <col min="5899" max="5899" width="11.42578125" style="3"/>
    <col min="5900" max="5900" width="5.28515625" style="3" customWidth="1"/>
    <col min="5901" max="6143" width="11.42578125" style="3"/>
    <col min="6144" max="6144" width="1.5703125" style="3" customWidth="1"/>
    <col min="6145" max="6145" width="17.28515625" style="3" customWidth="1"/>
    <col min="6146" max="6146" width="11.5703125" style="3" customWidth="1"/>
    <col min="6147" max="6147" width="12.28515625" style="3" customWidth="1"/>
    <col min="6148" max="6148" width="1.85546875" style="3" customWidth="1"/>
    <col min="6149" max="6149" width="11.5703125" style="3" customWidth="1"/>
    <col min="6150" max="6150" width="13.42578125" style="3" bestFit="1" customWidth="1"/>
    <col min="6151" max="6151" width="1.5703125" style="3" customWidth="1"/>
    <col min="6152" max="6152" width="11.28515625" style="3" customWidth="1"/>
    <col min="6153" max="6153" width="13.42578125" style="3" bestFit="1" customWidth="1"/>
    <col min="6154" max="6154" width="1" style="3" customWidth="1"/>
    <col min="6155" max="6155" width="11.42578125" style="3"/>
    <col min="6156" max="6156" width="5.28515625" style="3" customWidth="1"/>
    <col min="6157" max="6399" width="11.42578125" style="3"/>
    <col min="6400" max="6400" width="1.5703125" style="3" customWidth="1"/>
    <col min="6401" max="6401" width="17.28515625" style="3" customWidth="1"/>
    <col min="6402" max="6402" width="11.5703125" style="3" customWidth="1"/>
    <col min="6403" max="6403" width="12.28515625" style="3" customWidth="1"/>
    <col min="6404" max="6404" width="1.85546875" style="3" customWidth="1"/>
    <col min="6405" max="6405" width="11.5703125" style="3" customWidth="1"/>
    <col min="6406" max="6406" width="13.42578125" style="3" bestFit="1" customWidth="1"/>
    <col min="6407" max="6407" width="1.5703125" style="3" customWidth="1"/>
    <col min="6408" max="6408" width="11.28515625" style="3" customWidth="1"/>
    <col min="6409" max="6409" width="13.42578125" style="3" bestFit="1" customWidth="1"/>
    <col min="6410" max="6410" width="1" style="3" customWidth="1"/>
    <col min="6411" max="6411" width="11.42578125" style="3"/>
    <col min="6412" max="6412" width="5.28515625" style="3" customWidth="1"/>
    <col min="6413" max="6655" width="11.42578125" style="3"/>
    <col min="6656" max="6656" width="1.5703125" style="3" customWidth="1"/>
    <col min="6657" max="6657" width="17.28515625" style="3" customWidth="1"/>
    <col min="6658" max="6658" width="11.5703125" style="3" customWidth="1"/>
    <col min="6659" max="6659" width="12.28515625" style="3" customWidth="1"/>
    <col min="6660" max="6660" width="1.85546875" style="3" customWidth="1"/>
    <col min="6661" max="6661" width="11.5703125" style="3" customWidth="1"/>
    <col min="6662" max="6662" width="13.42578125" style="3" bestFit="1" customWidth="1"/>
    <col min="6663" max="6663" width="1.5703125" style="3" customWidth="1"/>
    <col min="6664" max="6664" width="11.28515625" style="3" customWidth="1"/>
    <col min="6665" max="6665" width="13.42578125" style="3" bestFit="1" customWidth="1"/>
    <col min="6666" max="6666" width="1" style="3" customWidth="1"/>
    <col min="6667" max="6667" width="11.42578125" style="3"/>
    <col min="6668" max="6668" width="5.28515625" style="3" customWidth="1"/>
    <col min="6669" max="6911" width="11.42578125" style="3"/>
    <col min="6912" max="6912" width="1.5703125" style="3" customWidth="1"/>
    <col min="6913" max="6913" width="17.28515625" style="3" customWidth="1"/>
    <col min="6914" max="6914" width="11.5703125" style="3" customWidth="1"/>
    <col min="6915" max="6915" width="12.28515625" style="3" customWidth="1"/>
    <col min="6916" max="6916" width="1.85546875" style="3" customWidth="1"/>
    <col min="6917" max="6917" width="11.5703125" style="3" customWidth="1"/>
    <col min="6918" max="6918" width="13.42578125" style="3" bestFit="1" customWidth="1"/>
    <col min="6919" max="6919" width="1.5703125" style="3" customWidth="1"/>
    <col min="6920" max="6920" width="11.28515625" style="3" customWidth="1"/>
    <col min="6921" max="6921" width="13.42578125" style="3" bestFit="1" customWidth="1"/>
    <col min="6922" max="6922" width="1" style="3" customWidth="1"/>
    <col min="6923" max="6923" width="11.42578125" style="3"/>
    <col min="6924" max="6924" width="5.28515625" style="3" customWidth="1"/>
    <col min="6925" max="7167" width="11.42578125" style="3"/>
    <col min="7168" max="7168" width="1.5703125" style="3" customWidth="1"/>
    <col min="7169" max="7169" width="17.28515625" style="3" customWidth="1"/>
    <col min="7170" max="7170" width="11.5703125" style="3" customWidth="1"/>
    <col min="7171" max="7171" width="12.28515625" style="3" customWidth="1"/>
    <col min="7172" max="7172" width="1.85546875" style="3" customWidth="1"/>
    <col min="7173" max="7173" width="11.5703125" style="3" customWidth="1"/>
    <col min="7174" max="7174" width="13.42578125" style="3" bestFit="1" customWidth="1"/>
    <col min="7175" max="7175" width="1.5703125" style="3" customWidth="1"/>
    <col min="7176" max="7176" width="11.28515625" style="3" customWidth="1"/>
    <col min="7177" max="7177" width="13.42578125" style="3" bestFit="1" customWidth="1"/>
    <col min="7178" max="7178" width="1" style="3" customWidth="1"/>
    <col min="7179" max="7179" width="11.42578125" style="3"/>
    <col min="7180" max="7180" width="5.28515625" style="3" customWidth="1"/>
    <col min="7181" max="7423" width="11.42578125" style="3"/>
    <col min="7424" max="7424" width="1.5703125" style="3" customWidth="1"/>
    <col min="7425" max="7425" width="17.28515625" style="3" customWidth="1"/>
    <col min="7426" max="7426" width="11.5703125" style="3" customWidth="1"/>
    <col min="7427" max="7427" width="12.28515625" style="3" customWidth="1"/>
    <col min="7428" max="7428" width="1.85546875" style="3" customWidth="1"/>
    <col min="7429" max="7429" width="11.5703125" style="3" customWidth="1"/>
    <col min="7430" max="7430" width="13.42578125" style="3" bestFit="1" customWidth="1"/>
    <col min="7431" max="7431" width="1.5703125" style="3" customWidth="1"/>
    <col min="7432" max="7432" width="11.28515625" style="3" customWidth="1"/>
    <col min="7433" max="7433" width="13.42578125" style="3" bestFit="1" customWidth="1"/>
    <col min="7434" max="7434" width="1" style="3" customWidth="1"/>
    <col min="7435" max="7435" width="11.42578125" style="3"/>
    <col min="7436" max="7436" width="5.28515625" style="3" customWidth="1"/>
    <col min="7437" max="7679" width="11.42578125" style="3"/>
    <col min="7680" max="7680" width="1.5703125" style="3" customWidth="1"/>
    <col min="7681" max="7681" width="17.28515625" style="3" customWidth="1"/>
    <col min="7682" max="7682" width="11.5703125" style="3" customWidth="1"/>
    <col min="7683" max="7683" width="12.28515625" style="3" customWidth="1"/>
    <col min="7684" max="7684" width="1.85546875" style="3" customWidth="1"/>
    <col min="7685" max="7685" width="11.5703125" style="3" customWidth="1"/>
    <col min="7686" max="7686" width="13.42578125" style="3" bestFit="1" customWidth="1"/>
    <col min="7687" max="7687" width="1.5703125" style="3" customWidth="1"/>
    <col min="7688" max="7688" width="11.28515625" style="3" customWidth="1"/>
    <col min="7689" max="7689" width="13.42578125" style="3" bestFit="1" customWidth="1"/>
    <col min="7690" max="7690" width="1" style="3" customWidth="1"/>
    <col min="7691" max="7691" width="11.42578125" style="3"/>
    <col min="7692" max="7692" width="5.28515625" style="3" customWidth="1"/>
    <col min="7693" max="7935" width="11.42578125" style="3"/>
    <col min="7936" max="7936" width="1.5703125" style="3" customWidth="1"/>
    <col min="7937" max="7937" width="17.28515625" style="3" customWidth="1"/>
    <col min="7938" max="7938" width="11.5703125" style="3" customWidth="1"/>
    <col min="7939" max="7939" width="12.28515625" style="3" customWidth="1"/>
    <col min="7940" max="7940" width="1.85546875" style="3" customWidth="1"/>
    <col min="7941" max="7941" width="11.5703125" style="3" customWidth="1"/>
    <col min="7942" max="7942" width="13.42578125" style="3" bestFit="1" customWidth="1"/>
    <col min="7943" max="7943" width="1.5703125" style="3" customWidth="1"/>
    <col min="7944" max="7944" width="11.28515625" style="3" customWidth="1"/>
    <col min="7945" max="7945" width="13.42578125" style="3" bestFit="1" customWidth="1"/>
    <col min="7946" max="7946" width="1" style="3" customWidth="1"/>
    <col min="7947" max="7947" width="11.42578125" style="3"/>
    <col min="7948" max="7948" width="5.28515625" style="3" customWidth="1"/>
    <col min="7949" max="8191" width="11.42578125" style="3"/>
    <col min="8192" max="8192" width="1.5703125" style="3" customWidth="1"/>
    <col min="8193" max="8193" width="17.28515625" style="3" customWidth="1"/>
    <col min="8194" max="8194" width="11.5703125" style="3" customWidth="1"/>
    <col min="8195" max="8195" width="12.28515625" style="3" customWidth="1"/>
    <col min="8196" max="8196" width="1.85546875" style="3" customWidth="1"/>
    <col min="8197" max="8197" width="11.5703125" style="3" customWidth="1"/>
    <col min="8198" max="8198" width="13.42578125" style="3" bestFit="1" customWidth="1"/>
    <col min="8199" max="8199" width="1.5703125" style="3" customWidth="1"/>
    <col min="8200" max="8200" width="11.28515625" style="3" customWidth="1"/>
    <col min="8201" max="8201" width="13.42578125" style="3" bestFit="1" customWidth="1"/>
    <col min="8202" max="8202" width="1" style="3" customWidth="1"/>
    <col min="8203" max="8203" width="11.42578125" style="3"/>
    <col min="8204" max="8204" width="5.28515625" style="3" customWidth="1"/>
    <col min="8205" max="8447" width="11.42578125" style="3"/>
    <col min="8448" max="8448" width="1.5703125" style="3" customWidth="1"/>
    <col min="8449" max="8449" width="17.28515625" style="3" customWidth="1"/>
    <col min="8450" max="8450" width="11.5703125" style="3" customWidth="1"/>
    <col min="8451" max="8451" width="12.28515625" style="3" customWidth="1"/>
    <col min="8452" max="8452" width="1.85546875" style="3" customWidth="1"/>
    <col min="8453" max="8453" width="11.5703125" style="3" customWidth="1"/>
    <col min="8454" max="8454" width="13.42578125" style="3" bestFit="1" customWidth="1"/>
    <col min="8455" max="8455" width="1.5703125" style="3" customWidth="1"/>
    <col min="8456" max="8456" width="11.28515625" style="3" customWidth="1"/>
    <col min="8457" max="8457" width="13.42578125" style="3" bestFit="1" customWidth="1"/>
    <col min="8458" max="8458" width="1" style="3" customWidth="1"/>
    <col min="8459" max="8459" width="11.42578125" style="3"/>
    <col min="8460" max="8460" width="5.28515625" style="3" customWidth="1"/>
    <col min="8461" max="8703" width="11.42578125" style="3"/>
    <col min="8704" max="8704" width="1.5703125" style="3" customWidth="1"/>
    <col min="8705" max="8705" width="17.28515625" style="3" customWidth="1"/>
    <col min="8706" max="8706" width="11.5703125" style="3" customWidth="1"/>
    <col min="8707" max="8707" width="12.28515625" style="3" customWidth="1"/>
    <col min="8708" max="8708" width="1.85546875" style="3" customWidth="1"/>
    <col min="8709" max="8709" width="11.5703125" style="3" customWidth="1"/>
    <col min="8710" max="8710" width="13.42578125" style="3" bestFit="1" customWidth="1"/>
    <col min="8711" max="8711" width="1.5703125" style="3" customWidth="1"/>
    <col min="8712" max="8712" width="11.28515625" style="3" customWidth="1"/>
    <col min="8713" max="8713" width="13.42578125" style="3" bestFit="1" customWidth="1"/>
    <col min="8714" max="8714" width="1" style="3" customWidth="1"/>
    <col min="8715" max="8715" width="11.42578125" style="3"/>
    <col min="8716" max="8716" width="5.28515625" style="3" customWidth="1"/>
    <col min="8717" max="8959" width="11.42578125" style="3"/>
    <col min="8960" max="8960" width="1.5703125" style="3" customWidth="1"/>
    <col min="8961" max="8961" width="17.28515625" style="3" customWidth="1"/>
    <col min="8962" max="8962" width="11.5703125" style="3" customWidth="1"/>
    <col min="8963" max="8963" width="12.28515625" style="3" customWidth="1"/>
    <col min="8964" max="8964" width="1.85546875" style="3" customWidth="1"/>
    <col min="8965" max="8965" width="11.5703125" style="3" customWidth="1"/>
    <col min="8966" max="8966" width="13.42578125" style="3" bestFit="1" customWidth="1"/>
    <col min="8967" max="8967" width="1.5703125" style="3" customWidth="1"/>
    <col min="8968" max="8968" width="11.28515625" style="3" customWidth="1"/>
    <col min="8969" max="8969" width="13.42578125" style="3" bestFit="1" customWidth="1"/>
    <col min="8970" max="8970" width="1" style="3" customWidth="1"/>
    <col min="8971" max="8971" width="11.42578125" style="3"/>
    <col min="8972" max="8972" width="5.28515625" style="3" customWidth="1"/>
    <col min="8973" max="9215" width="11.42578125" style="3"/>
    <col min="9216" max="9216" width="1.5703125" style="3" customWidth="1"/>
    <col min="9217" max="9217" width="17.28515625" style="3" customWidth="1"/>
    <col min="9218" max="9218" width="11.5703125" style="3" customWidth="1"/>
    <col min="9219" max="9219" width="12.28515625" style="3" customWidth="1"/>
    <col min="9220" max="9220" width="1.85546875" style="3" customWidth="1"/>
    <col min="9221" max="9221" width="11.5703125" style="3" customWidth="1"/>
    <col min="9222" max="9222" width="13.42578125" style="3" bestFit="1" customWidth="1"/>
    <col min="9223" max="9223" width="1.5703125" style="3" customWidth="1"/>
    <col min="9224" max="9224" width="11.28515625" style="3" customWidth="1"/>
    <col min="9225" max="9225" width="13.42578125" style="3" bestFit="1" customWidth="1"/>
    <col min="9226" max="9226" width="1" style="3" customWidth="1"/>
    <col min="9227" max="9227" width="11.42578125" style="3"/>
    <col min="9228" max="9228" width="5.28515625" style="3" customWidth="1"/>
    <col min="9229" max="9471" width="11.42578125" style="3"/>
    <col min="9472" max="9472" width="1.5703125" style="3" customWidth="1"/>
    <col min="9473" max="9473" width="17.28515625" style="3" customWidth="1"/>
    <col min="9474" max="9474" width="11.5703125" style="3" customWidth="1"/>
    <col min="9475" max="9475" width="12.28515625" style="3" customWidth="1"/>
    <col min="9476" max="9476" width="1.85546875" style="3" customWidth="1"/>
    <col min="9477" max="9477" width="11.5703125" style="3" customWidth="1"/>
    <col min="9478" max="9478" width="13.42578125" style="3" bestFit="1" customWidth="1"/>
    <col min="9479" max="9479" width="1.5703125" style="3" customWidth="1"/>
    <col min="9480" max="9480" width="11.28515625" style="3" customWidth="1"/>
    <col min="9481" max="9481" width="13.42578125" style="3" bestFit="1" customWidth="1"/>
    <col min="9482" max="9482" width="1" style="3" customWidth="1"/>
    <col min="9483" max="9483" width="11.42578125" style="3"/>
    <col min="9484" max="9484" width="5.28515625" style="3" customWidth="1"/>
    <col min="9485" max="9727" width="11.42578125" style="3"/>
    <col min="9728" max="9728" width="1.5703125" style="3" customWidth="1"/>
    <col min="9729" max="9729" width="17.28515625" style="3" customWidth="1"/>
    <col min="9730" max="9730" width="11.5703125" style="3" customWidth="1"/>
    <col min="9731" max="9731" width="12.28515625" style="3" customWidth="1"/>
    <col min="9732" max="9732" width="1.85546875" style="3" customWidth="1"/>
    <col min="9733" max="9733" width="11.5703125" style="3" customWidth="1"/>
    <col min="9734" max="9734" width="13.42578125" style="3" bestFit="1" customWidth="1"/>
    <col min="9735" max="9735" width="1.5703125" style="3" customWidth="1"/>
    <col min="9736" max="9736" width="11.28515625" style="3" customWidth="1"/>
    <col min="9737" max="9737" width="13.42578125" style="3" bestFit="1" customWidth="1"/>
    <col min="9738" max="9738" width="1" style="3" customWidth="1"/>
    <col min="9739" max="9739" width="11.42578125" style="3"/>
    <col min="9740" max="9740" width="5.28515625" style="3" customWidth="1"/>
    <col min="9741" max="9983" width="11.42578125" style="3"/>
    <col min="9984" max="9984" width="1.5703125" style="3" customWidth="1"/>
    <col min="9985" max="9985" width="17.28515625" style="3" customWidth="1"/>
    <col min="9986" max="9986" width="11.5703125" style="3" customWidth="1"/>
    <col min="9987" max="9987" width="12.28515625" style="3" customWidth="1"/>
    <col min="9988" max="9988" width="1.85546875" style="3" customWidth="1"/>
    <col min="9989" max="9989" width="11.5703125" style="3" customWidth="1"/>
    <col min="9990" max="9990" width="13.42578125" style="3" bestFit="1" customWidth="1"/>
    <col min="9991" max="9991" width="1.5703125" style="3" customWidth="1"/>
    <col min="9992" max="9992" width="11.28515625" style="3" customWidth="1"/>
    <col min="9993" max="9993" width="13.42578125" style="3" bestFit="1" customWidth="1"/>
    <col min="9994" max="9994" width="1" style="3" customWidth="1"/>
    <col min="9995" max="9995" width="11.42578125" style="3"/>
    <col min="9996" max="9996" width="5.28515625" style="3" customWidth="1"/>
    <col min="9997" max="10239" width="11.42578125" style="3"/>
    <col min="10240" max="10240" width="1.5703125" style="3" customWidth="1"/>
    <col min="10241" max="10241" width="17.28515625" style="3" customWidth="1"/>
    <col min="10242" max="10242" width="11.5703125" style="3" customWidth="1"/>
    <col min="10243" max="10243" width="12.28515625" style="3" customWidth="1"/>
    <col min="10244" max="10244" width="1.85546875" style="3" customWidth="1"/>
    <col min="10245" max="10245" width="11.5703125" style="3" customWidth="1"/>
    <col min="10246" max="10246" width="13.42578125" style="3" bestFit="1" customWidth="1"/>
    <col min="10247" max="10247" width="1.5703125" style="3" customWidth="1"/>
    <col min="10248" max="10248" width="11.28515625" style="3" customWidth="1"/>
    <col min="10249" max="10249" width="13.42578125" style="3" bestFit="1" customWidth="1"/>
    <col min="10250" max="10250" width="1" style="3" customWidth="1"/>
    <col min="10251" max="10251" width="11.42578125" style="3"/>
    <col min="10252" max="10252" width="5.28515625" style="3" customWidth="1"/>
    <col min="10253" max="10495" width="11.42578125" style="3"/>
    <col min="10496" max="10496" width="1.5703125" style="3" customWidth="1"/>
    <col min="10497" max="10497" width="17.28515625" style="3" customWidth="1"/>
    <col min="10498" max="10498" width="11.5703125" style="3" customWidth="1"/>
    <col min="10499" max="10499" width="12.28515625" style="3" customWidth="1"/>
    <col min="10500" max="10500" width="1.85546875" style="3" customWidth="1"/>
    <col min="10501" max="10501" width="11.5703125" style="3" customWidth="1"/>
    <col min="10502" max="10502" width="13.42578125" style="3" bestFit="1" customWidth="1"/>
    <col min="10503" max="10503" width="1.5703125" style="3" customWidth="1"/>
    <col min="10504" max="10504" width="11.28515625" style="3" customWidth="1"/>
    <col min="10505" max="10505" width="13.42578125" style="3" bestFit="1" customWidth="1"/>
    <col min="10506" max="10506" width="1" style="3" customWidth="1"/>
    <col min="10507" max="10507" width="11.42578125" style="3"/>
    <col min="10508" max="10508" width="5.28515625" style="3" customWidth="1"/>
    <col min="10509" max="10751" width="11.42578125" style="3"/>
    <col min="10752" max="10752" width="1.5703125" style="3" customWidth="1"/>
    <col min="10753" max="10753" width="17.28515625" style="3" customWidth="1"/>
    <col min="10754" max="10754" width="11.5703125" style="3" customWidth="1"/>
    <col min="10755" max="10755" width="12.28515625" style="3" customWidth="1"/>
    <col min="10756" max="10756" width="1.85546875" style="3" customWidth="1"/>
    <col min="10757" max="10757" width="11.5703125" style="3" customWidth="1"/>
    <col min="10758" max="10758" width="13.42578125" style="3" bestFit="1" customWidth="1"/>
    <col min="10759" max="10759" width="1.5703125" style="3" customWidth="1"/>
    <col min="10760" max="10760" width="11.28515625" style="3" customWidth="1"/>
    <col min="10761" max="10761" width="13.42578125" style="3" bestFit="1" customWidth="1"/>
    <col min="10762" max="10762" width="1" style="3" customWidth="1"/>
    <col min="10763" max="10763" width="11.42578125" style="3"/>
    <col min="10764" max="10764" width="5.28515625" style="3" customWidth="1"/>
    <col min="10765" max="11007" width="11.42578125" style="3"/>
    <col min="11008" max="11008" width="1.5703125" style="3" customWidth="1"/>
    <col min="11009" max="11009" width="17.28515625" style="3" customWidth="1"/>
    <col min="11010" max="11010" width="11.5703125" style="3" customWidth="1"/>
    <col min="11011" max="11011" width="12.28515625" style="3" customWidth="1"/>
    <col min="11012" max="11012" width="1.85546875" style="3" customWidth="1"/>
    <col min="11013" max="11013" width="11.5703125" style="3" customWidth="1"/>
    <col min="11014" max="11014" width="13.42578125" style="3" bestFit="1" customWidth="1"/>
    <col min="11015" max="11015" width="1.5703125" style="3" customWidth="1"/>
    <col min="11016" max="11016" width="11.28515625" style="3" customWidth="1"/>
    <col min="11017" max="11017" width="13.42578125" style="3" bestFit="1" customWidth="1"/>
    <col min="11018" max="11018" width="1" style="3" customWidth="1"/>
    <col min="11019" max="11019" width="11.42578125" style="3"/>
    <col min="11020" max="11020" width="5.28515625" style="3" customWidth="1"/>
    <col min="11021" max="11263" width="11.42578125" style="3"/>
    <col min="11264" max="11264" width="1.5703125" style="3" customWidth="1"/>
    <col min="11265" max="11265" width="17.28515625" style="3" customWidth="1"/>
    <col min="11266" max="11266" width="11.5703125" style="3" customWidth="1"/>
    <col min="11267" max="11267" width="12.28515625" style="3" customWidth="1"/>
    <col min="11268" max="11268" width="1.85546875" style="3" customWidth="1"/>
    <col min="11269" max="11269" width="11.5703125" style="3" customWidth="1"/>
    <col min="11270" max="11270" width="13.42578125" style="3" bestFit="1" customWidth="1"/>
    <col min="11271" max="11271" width="1.5703125" style="3" customWidth="1"/>
    <col min="11272" max="11272" width="11.28515625" style="3" customWidth="1"/>
    <col min="11273" max="11273" width="13.42578125" style="3" bestFit="1" customWidth="1"/>
    <col min="11274" max="11274" width="1" style="3" customWidth="1"/>
    <col min="11275" max="11275" width="11.42578125" style="3"/>
    <col min="11276" max="11276" width="5.28515625" style="3" customWidth="1"/>
    <col min="11277" max="11519" width="11.42578125" style="3"/>
    <col min="11520" max="11520" width="1.5703125" style="3" customWidth="1"/>
    <col min="11521" max="11521" width="17.28515625" style="3" customWidth="1"/>
    <col min="11522" max="11522" width="11.5703125" style="3" customWidth="1"/>
    <col min="11523" max="11523" width="12.28515625" style="3" customWidth="1"/>
    <col min="11524" max="11524" width="1.85546875" style="3" customWidth="1"/>
    <col min="11525" max="11525" width="11.5703125" style="3" customWidth="1"/>
    <col min="11526" max="11526" width="13.42578125" style="3" bestFit="1" customWidth="1"/>
    <col min="11527" max="11527" width="1.5703125" style="3" customWidth="1"/>
    <col min="11528" max="11528" width="11.28515625" style="3" customWidth="1"/>
    <col min="11529" max="11529" width="13.42578125" style="3" bestFit="1" customWidth="1"/>
    <col min="11530" max="11530" width="1" style="3" customWidth="1"/>
    <col min="11531" max="11531" width="11.42578125" style="3"/>
    <col min="11532" max="11532" width="5.28515625" style="3" customWidth="1"/>
    <col min="11533" max="11775" width="11.42578125" style="3"/>
    <col min="11776" max="11776" width="1.5703125" style="3" customWidth="1"/>
    <col min="11777" max="11777" width="17.28515625" style="3" customWidth="1"/>
    <col min="11778" max="11778" width="11.5703125" style="3" customWidth="1"/>
    <col min="11779" max="11779" width="12.28515625" style="3" customWidth="1"/>
    <col min="11780" max="11780" width="1.85546875" style="3" customWidth="1"/>
    <col min="11781" max="11781" width="11.5703125" style="3" customWidth="1"/>
    <col min="11782" max="11782" width="13.42578125" style="3" bestFit="1" customWidth="1"/>
    <col min="11783" max="11783" width="1.5703125" style="3" customWidth="1"/>
    <col min="11784" max="11784" width="11.28515625" style="3" customWidth="1"/>
    <col min="11785" max="11785" width="13.42578125" style="3" bestFit="1" customWidth="1"/>
    <col min="11786" max="11786" width="1" style="3" customWidth="1"/>
    <col min="11787" max="11787" width="11.42578125" style="3"/>
    <col min="11788" max="11788" width="5.28515625" style="3" customWidth="1"/>
    <col min="11789" max="12031" width="11.42578125" style="3"/>
    <col min="12032" max="12032" width="1.5703125" style="3" customWidth="1"/>
    <col min="12033" max="12033" width="17.28515625" style="3" customWidth="1"/>
    <col min="12034" max="12034" width="11.5703125" style="3" customWidth="1"/>
    <col min="12035" max="12035" width="12.28515625" style="3" customWidth="1"/>
    <col min="12036" max="12036" width="1.85546875" style="3" customWidth="1"/>
    <col min="12037" max="12037" width="11.5703125" style="3" customWidth="1"/>
    <col min="12038" max="12038" width="13.42578125" style="3" bestFit="1" customWidth="1"/>
    <col min="12039" max="12039" width="1.5703125" style="3" customWidth="1"/>
    <col min="12040" max="12040" width="11.28515625" style="3" customWidth="1"/>
    <col min="12041" max="12041" width="13.42578125" style="3" bestFit="1" customWidth="1"/>
    <col min="12042" max="12042" width="1" style="3" customWidth="1"/>
    <col min="12043" max="12043" width="11.42578125" style="3"/>
    <col min="12044" max="12044" width="5.28515625" style="3" customWidth="1"/>
    <col min="12045" max="12287" width="11.42578125" style="3"/>
    <col min="12288" max="12288" width="1.5703125" style="3" customWidth="1"/>
    <col min="12289" max="12289" width="17.28515625" style="3" customWidth="1"/>
    <col min="12290" max="12290" width="11.5703125" style="3" customWidth="1"/>
    <col min="12291" max="12291" width="12.28515625" style="3" customWidth="1"/>
    <col min="12292" max="12292" width="1.85546875" style="3" customWidth="1"/>
    <col min="12293" max="12293" width="11.5703125" style="3" customWidth="1"/>
    <col min="12294" max="12294" width="13.42578125" style="3" bestFit="1" customWidth="1"/>
    <col min="12295" max="12295" width="1.5703125" style="3" customWidth="1"/>
    <col min="12296" max="12296" width="11.28515625" style="3" customWidth="1"/>
    <col min="12297" max="12297" width="13.42578125" style="3" bestFit="1" customWidth="1"/>
    <col min="12298" max="12298" width="1" style="3" customWidth="1"/>
    <col min="12299" max="12299" width="11.42578125" style="3"/>
    <col min="12300" max="12300" width="5.28515625" style="3" customWidth="1"/>
    <col min="12301" max="12543" width="11.42578125" style="3"/>
    <col min="12544" max="12544" width="1.5703125" style="3" customWidth="1"/>
    <col min="12545" max="12545" width="17.28515625" style="3" customWidth="1"/>
    <col min="12546" max="12546" width="11.5703125" style="3" customWidth="1"/>
    <col min="12547" max="12547" width="12.28515625" style="3" customWidth="1"/>
    <col min="12548" max="12548" width="1.85546875" style="3" customWidth="1"/>
    <col min="12549" max="12549" width="11.5703125" style="3" customWidth="1"/>
    <col min="12550" max="12550" width="13.42578125" style="3" bestFit="1" customWidth="1"/>
    <col min="12551" max="12551" width="1.5703125" style="3" customWidth="1"/>
    <col min="12552" max="12552" width="11.28515625" style="3" customWidth="1"/>
    <col min="12553" max="12553" width="13.42578125" style="3" bestFit="1" customWidth="1"/>
    <col min="12554" max="12554" width="1" style="3" customWidth="1"/>
    <col min="12555" max="12555" width="11.42578125" style="3"/>
    <col min="12556" max="12556" width="5.28515625" style="3" customWidth="1"/>
    <col min="12557" max="12799" width="11.42578125" style="3"/>
    <col min="12800" max="12800" width="1.5703125" style="3" customWidth="1"/>
    <col min="12801" max="12801" width="17.28515625" style="3" customWidth="1"/>
    <col min="12802" max="12802" width="11.5703125" style="3" customWidth="1"/>
    <col min="12803" max="12803" width="12.28515625" style="3" customWidth="1"/>
    <col min="12804" max="12804" width="1.85546875" style="3" customWidth="1"/>
    <col min="12805" max="12805" width="11.5703125" style="3" customWidth="1"/>
    <col min="12806" max="12806" width="13.42578125" style="3" bestFit="1" customWidth="1"/>
    <col min="12807" max="12807" width="1.5703125" style="3" customWidth="1"/>
    <col min="12808" max="12808" width="11.28515625" style="3" customWidth="1"/>
    <col min="12809" max="12809" width="13.42578125" style="3" bestFit="1" customWidth="1"/>
    <col min="12810" max="12810" width="1" style="3" customWidth="1"/>
    <col min="12811" max="12811" width="11.42578125" style="3"/>
    <col min="12812" max="12812" width="5.28515625" style="3" customWidth="1"/>
    <col min="12813" max="13055" width="11.42578125" style="3"/>
    <col min="13056" max="13056" width="1.5703125" style="3" customWidth="1"/>
    <col min="13057" max="13057" width="17.28515625" style="3" customWidth="1"/>
    <col min="13058" max="13058" width="11.5703125" style="3" customWidth="1"/>
    <col min="13059" max="13059" width="12.28515625" style="3" customWidth="1"/>
    <col min="13060" max="13060" width="1.85546875" style="3" customWidth="1"/>
    <col min="13061" max="13061" width="11.5703125" style="3" customWidth="1"/>
    <col min="13062" max="13062" width="13.42578125" style="3" bestFit="1" customWidth="1"/>
    <col min="13063" max="13063" width="1.5703125" style="3" customWidth="1"/>
    <col min="13064" max="13064" width="11.28515625" style="3" customWidth="1"/>
    <col min="13065" max="13065" width="13.42578125" style="3" bestFit="1" customWidth="1"/>
    <col min="13066" max="13066" width="1" style="3" customWidth="1"/>
    <col min="13067" max="13067" width="11.42578125" style="3"/>
    <col min="13068" max="13068" width="5.28515625" style="3" customWidth="1"/>
    <col min="13069" max="13311" width="11.42578125" style="3"/>
    <col min="13312" max="13312" width="1.5703125" style="3" customWidth="1"/>
    <col min="13313" max="13313" width="17.28515625" style="3" customWidth="1"/>
    <col min="13314" max="13314" width="11.5703125" style="3" customWidth="1"/>
    <col min="13315" max="13315" width="12.28515625" style="3" customWidth="1"/>
    <col min="13316" max="13316" width="1.85546875" style="3" customWidth="1"/>
    <col min="13317" max="13317" width="11.5703125" style="3" customWidth="1"/>
    <col min="13318" max="13318" width="13.42578125" style="3" bestFit="1" customWidth="1"/>
    <col min="13319" max="13319" width="1.5703125" style="3" customWidth="1"/>
    <col min="13320" max="13320" width="11.28515625" style="3" customWidth="1"/>
    <col min="13321" max="13321" width="13.42578125" style="3" bestFit="1" customWidth="1"/>
    <col min="13322" max="13322" width="1" style="3" customWidth="1"/>
    <col min="13323" max="13323" width="11.42578125" style="3"/>
    <col min="13324" max="13324" width="5.28515625" style="3" customWidth="1"/>
    <col min="13325" max="13567" width="11.42578125" style="3"/>
    <col min="13568" max="13568" width="1.5703125" style="3" customWidth="1"/>
    <col min="13569" max="13569" width="17.28515625" style="3" customWidth="1"/>
    <col min="13570" max="13570" width="11.5703125" style="3" customWidth="1"/>
    <col min="13571" max="13571" width="12.28515625" style="3" customWidth="1"/>
    <col min="13572" max="13572" width="1.85546875" style="3" customWidth="1"/>
    <col min="13573" max="13573" width="11.5703125" style="3" customWidth="1"/>
    <col min="13574" max="13574" width="13.42578125" style="3" bestFit="1" customWidth="1"/>
    <col min="13575" max="13575" width="1.5703125" style="3" customWidth="1"/>
    <col min="13576" max="13576" width="11.28515625" style="3" customWidth="1"/>
    <col min="13577" max="13577" width="13.42578125" style="3" bestFit="1" customWidth="1"/>
    <col min="13578" max="13578" width="1" style="3" customWidth="1"/>
    <col min="13579" max="13579" width="11.42578125" style="3"/>
    <col min="13580" max="13580" width="5.28515625" style="3" customWidth="1"/>
    <col min="13581" max="13823" width="11.42578125" style="3"/>
    <col min="13824" max="13824" width="1.5703125" style="3" customWidth="1"/>
    <col min="13825" max="13825" width="17.28515625" style="3" customWidth="1"/>
    <col min="13826" max="13826" width="11.5703125" style="3" customWidth="1"/>
    <col min="13827" max="13827" width="12.28515625" style="3" customWidth="1"/>
    <col min="13828" max="13828" width="1.85546875" style="3" customWidth="1"/>
    <col min="13829" max="13829" width="11.5703125" style="3" customWidth="1"/>
    <col min="13830" max="13830" width="13.42578125" style="3" bestFit="1" customWidth="1"/>
    <col min="13831" max="13831" width="1.5703125" style="3" customWidth="1"/>
    <col min="13832" max="13832" width="11.28515625" style="3" customWidth="1"/>
    <col min="13833" max="13833" width="13.42578125" style="3" bestFit="1" customWidth="1"/>
    <col min="13834" max="13834" width="1" style="3" customWidth="1"/>
    <col min="13835" max="13835" width="11.42578125" style="3"/>
    <col min="13836" max="13836" width="5.28515625" style="3" customWidth="1"/>
    <col min="13837" max="14079" width="11.42578125" style="3"/>
    <col min="14080" max="14080" width="1.5703125" style="3" customWidth="1"/>
    <col min="14081" max="14081" width="17.28515625" style="3" customWidth="1"/>
    <col min="14082" max="14082" width="11.5703125" style="3" customWidth="1"/>
    <col min="14083" max="14083" width="12.28515625" style="3" customWidth="1"/>
    <col min="14084" max="14084" width="1.85546875" style="3" customWidth="1"/>
    <col min="14085" max="14085" width="11.5703125" style="3" customWidth="1"/>
    <col min="14086" max="14086" width="13.42578125" style="3" bestFit="1" customWidth="1"/>
    <col min="14087" max="14087" width="1.5703125" style="3" customWidth="1"/>
    <col min="14088" max="14088" width="11.28515625" style="3" customWidth="1"/>
    <col min="14089" max="14089" width="13.42578125" style="3" bestFit="1" customWidth="1"/>
    <col min="14090" max="14090" width="1" style="3" customWidth="1"/>
    <col min="14091" max="14091" width="11.42578125" style="3"/>
    <col min="14092" max="14092" width="5.28515625" style="3" customWidth="1"/>
    <col min="14093" max="14335" width="11.42578125" style="3"/>
    <col min="14336" max="14336" width="1.5703125" style="3" customWidth="1"/>
    <col min="14337" max="14337" width="17.28515625" style="3" customWidth="1"/>
    <col min="14338" max="14338" width="11.5703125" style="3" customWidth="1"/>
    <col min="14339" max="14339" width="12.28515625" style="3" customWidth="1"/>
    <col min="14340" max="14340" width="1.85546875" style="3" customWidth="1"/>
    <col min="14341" max="14341" width="11.5703125" style="3" customWidth="1"/>
    <col min="14342" max="14342" width="13.42578125" style="3" bestFit="1" customWidth="1"/>
    <col min="14343" max="14343" width="1.5703125" style="3" customWidth="1"/>
    <col min="14344" max="14344" width="11.28515625" style="3" customWidth="1"/>
    <col min="14345" max="14345" width="13.42578125" style="3" bestFit="1" customWidth="1"/>
    <col min="14346" max="14346" width="1" style="3" customWidth="1"/>
    <col min="14347" max="14347" width="11.42578125" style="3"/>
    <col min="14348" max="14348" width="5.28515625" style="3" customWidth="1"/>
    <col min="14349" max="14591" width="11.42578125" style="3"/>
    <col min="14592" max="14592" width="1.5703125" style="3" customWidth="1"/>
    <col min="14593" max="14593" width="17.28515625" style="3" customWidth="1"/>
    <col min="14594" max="14594" width="11.5703125" style="3" customWidth="1"/>
    <col min="14595" max="14595" width="12.28515625" style="3" customWidth="1"/>
    <col min="14596" max="14596" width="1.85546875" style="3" customWidth="1"/>
    <col min="14597" max="14597" width="11.5703125" style="3" customWidth="1"/>
    <col min="14598" max="14598" width="13.42578125" style="3" bestFit="1" customWidth="1"/>
    <col min="14599" max="14599" width="1.5703125" style="3" customWidth="1"/>
    <col min="14600" max="14600" width="11.28515625" style="3" customWidth="1"/>
    <col min="14601" max="14601" width="13.42578125" style="3" bestFit="1" customWidth="1"/>
    <col min="14602" max="14602" width="1" style="3" customWidth="1"/>
    <col min="14603" max="14603" width="11.42578125" style="3"/>
    <col min="14604" max="14604" width="5.28515625" style="3" customWidth="1"/>
    <col min="14605" max="14847" width="11.42578125" style="3"/>
    <col min="14848" max="14848" width="1.5703125" style="3" customWidth="1"/>
    <col min="14849" max="14849" width="17.28515625" style="3" customWidth="1"/>
    <col min="14850" max="14850" width="11.5703125" style="3" customWidth="1"/>
    <col min="14851" max="14851" width="12.28515625" style="3" customWidth="1"/>
    <col min="14852" max="14852" width="1.85546875" style="3" customWidth="1"/>
    <col min="14853" max="14853" width="11.5703125" style="3" customWidth="1"/>
    <col min="14854" max="14854" width="13.42578125" style="3" bestFit="1" customWidth="1"/>
    <col min="14855" max="14855" width="1.5703125" style="3" customWidth="1"/>
    <col min="14856" max="14856" width="11.28515625" style="3" customWidth="1"/>
    <col min="14857" max="14857" width="13.42578125" style="3" bestFit="1" customWidth="1"/>
    <col min="14858" max="14858" width="1" style="3" customWidth="1"/>
    <col min="14859" max="14859" width="11.42578125" style="3"/>
    <col min="14860" max="14860" width="5.28515625" style="3" customWidth="1"/>
    <col min="14861" max="15103" width="11.42578125" style="3"/>
    <col min="15104" max="15104" width="1.5703125" style="3" customWidth="1"/>
    <col min="15105" max="15105" width="17.28515625" style="3" customWidth="1"/>
    <col min="15106" max="15106" width="11.5703125" style="3" customWidth="1"/>
    <col min="15107" max="15107" width="12.28515625" style="3" customWidth="1"/>
    <col min="15108" max="15108" width="1.85546875" style="3" customWidth="1"/>
    <col min="15109" max="15109" width="11.5703125" style="3" customWidth="1"/>
    <col min="15110" max="15110" width="13.42578125" style="3" bestFit="1" customWidth="1"/>
    <col min="15111" max="15111" width="1.5703125" style="3" customWidth="1"/>
    <col min="15112" max="15112" width="11.28515625" style="3" customWidth="1"/>
    <col min="15113" max="15113" width="13.42578125" style="3" bestFit="1" customWidth="1"/>
    <col min="15114" max="15114" width="1" style="3" customWidth="1"/>
    <col min="15115" max="15115" width="11.42578125" style="3"/>
    <col min="15116" max="15116" width="5.28515625" style="3" customWidth="1"/>
    <col min="15117" max="15359" width="11.42578125" style="3"/>
    <col min="15360" max="15360" width="1.5703125" style="3" customWidth="1"/>
    <col min="15361" max="15361" width="17.28515625" style="3" customWidth="1"/>
    <col min="15362" max="15362" width="11.5703125" style="3" customWidth="1"/>
    <col min="15363" max="15363" width="12.28515625" style="3" customWidth="1"/>
    <col min="15364" max="15364" width="1.85546875" style="3" customWidth="1"/>
    <col min="15365" max="15365" width="11.5703125" style="3" customWidth="1"/>
    <col min="15366" max="15366" width="13.42578125" style="3" bestFit="1" customWidth="1"/>
    <col min="15367" max="15367" width="1.5703125" style="3" customWidth="1"/>
    <col min="15368" max="15368" width="11.28515625" style="3" customWidth="1"/>
    <col min="15369" max="15369" width="13.42578125" style="3" bestFit="1" customWidth="1"/>
    <col min="15370" max="15370" width="1" style="3" customWidth="1"/>
    <col min="15371" max="15371" width="11.42578125" style="3"/>
    <col min="15372" max="15372" width="5.28515625" style="3" customWidth="1"/>
    <col min="15373" max="15615" width="11.42578125" style="3"/>
    <col min="15616" max="15616" width="1.5703125" style="3" customWidth="1"/>
    <col min="15617" max="15617" width="17.28515625" style="3" customWidth="1"/>
    <col min="15618" max="15618" width="11.5703125" style="3" customWidth="1"/>
    <col min="15619" max="15619" width="12.28515625" style="3" customWidth="1"/>
    <col min="15620" max="15620" width="1.85546875" style="3" customWidth="1"/>
    <col min="15621" max="15621" width="11.5703125" style="3" customWidth="1"/>
    <col min="15622" max="15622" width="13.42578125" style="3" bestFit="1" customWidth="1"/>
    <col min="15623" max="15623" width="1.5703125" style="3" customWidth="1"/>
    <col min="15624" max="15624" width="11.28515625" style="3" customWidth="1"/>
    <col min="15625" max="15625" width="13.42578125" style="3" bestFit="1" customWidth="1"/>
    <col min="15626" max="15626" width="1" style="3" customWidth="1"/>
    <col min="15627" max="15627" width="11.42578125" style="3"/>
    <col min="15628" max="15628" width="5.28515625" style="3" customWidth="1"/>
    <col min="15629" max="15871" width="11.42578125" style="3"/>
    <col min="15872" max="15872" width="1.5703125" style="3" customWidth="1"/>
    <col min="15873" max="15873" width="17.28515625" style="3" customWidth="1"/>
    <col min="15874" max="15874" width="11.5703125" style="3" customWidth="1"/>
    <col min="15875" max="15875" width="12.28515625" style="3" customWidth="1"/>
    <col min="15876" max="15876" width="1.85546875" style="3" customWidth="1"/>
    <col min="15877" max="15877" width="11.5703125" style="3" customWidth="1"/>
    <col min="15878" max="15878" width="13.42578125" style="3" bestFit="1" customWidth="1"/>
    <col min="15879" max="15879" width="1.5703125" style="3" customWidth="1"/>
    <col min="15880" max="15880" width="11.28515625" style="3" customWidth="1"/>
    <col min="15881" max="15881" width="13.42578125" style="3" bestFit="1" customWidth="1"/>
    <col min="15882" max="15882" width="1" style="3" customWidth="1"/>
    <col min="15883" max="15883" width="11.42578125" style="3"/>
    <col min="15884" max="15884" width="5.28515625" style="3" customWidth="1"/>
    <col min="15885" max="16127" width="11.42578125" style="3"/>
    <col min="16128" max="16128" width="1.5703125" style="3" customWidth="1"/>
    <col min="16129" max="16129" width="17.28515625" style="3" customWidth="1"/>
    <col min="16130" max="16130" width="11.5703125" style="3" customWidth="1"/>
    <col min="16131" max="16131" width="12.28515625" style="3" customWidth="1"/>
    <col min="16132" max="16132" width="1.85546875" style="3" customWidth="1"/>
    <col min="16133" max="16133" width="11.5703125" style="3" customWidth="1"/>
    <col min="16134" max="16134" width="13.42578125" style="3" bestFit="1" customWidth="1"/>
    <col min="16135" max="16135" width="1.5703125" style="3" customWidth="1"/>
    <col min="16136" max="16136" width="11.28515625" style="3" customWidth="1"/>
    <col min="16137" max="16137" width="13.42578125" style="3" bestFit="1" customWidth="1"/>
    <col min="16138" max="16138" width="1" style="3" customWidth="1"/>
    <col min="16139" max="16139" width="11.42578125" style="3"/>
    <col min="16140" max="16140" width="5.28515625" style="3" customWidth="1"/>
    <col min="16141" max="16384" width="11.42578125" style="3"/>
  </cols>
  <sheetData>
    <row r="1" spans="1:4">
      <c r="A1" s="4"/>
      <c r="B1" s="5"/>
      <c r="C1" s="5"/>
      <c r="D1" s="6"/>
    </row>
    <row r="2" spans="1:4">
      <c r="A2" s="7" t="s">
        <v>55</v>
      </c>
      <c r="B2" s="8"/>
      <c r="C2" s="8"/>
      <c r="D2" s="9"/>
    </row>
    <row r="3" spans="1:4" ht="15.75" thickBot="1">
      <c r="A3" s="10" t="s">
        <v>1</v>
      </c>
      <c r="B3" s="11"/>
      <c r="C3" s="11"/>
      <c r="D3" s="12"/>
    </row>
    <row r="4" spans="1:4">
      <c r="A4" s="13" t="s">
        <v>2</v>
      </c>
      <c r="B4" s="14"/>
      <c r="C4" s="14"/>
      <c r="D4" s="14"/>
    </row>
    <row r="5" spans="1:4" ht="23.25" customHeight="1">
      <c r="A5" s="15"/>
      <c r="B5" s="16" t="s">
        <v>3</v>
      </c>
      <c r="C5" s="16" t="s">
        <v>4</v>
      </c>
      <c r="D5" s="16" t="s">
        <v>5</v>
      </c>
    </row>
    <row r="6" spans="1:4">
      <c r="A6" s="15"/>
      <c r="B6" s="17">
        <v>2003</v>
      </c>
      <c r="C6" s="17">
        <v>2003</v>
      </c>
      <c r="D6" s="17">
        <v>2003</v>
      </c>
    </row>
    <row r="7" spans="1:4" ht="13.5" thickBot="1">
      <c r="A7" s="18"/>
      <c r="B7" s="19"/>
      <c r="C7" s="19"/>
      <c r="D7" s="19"/>
    </row>
    <row r="8" spans="1:4">
      <c r="A8" s="20" t="s">
        <v>6</v>
      </c>
      <c r="B8" s="21">
        <f>SUM(B10:B27)</f>
        <v>2678406</v>
      </c>
      <c r="C8" s="21">
        <f>SUM(C10:C27)</f>
        <v>2562344</v>
      </c>
      <c r="D8" s="31">
        <f>SUM(D10:D27)</f>
        <v>2371034</v>
      </c>
    </row>
    <row r="9" spans="1:4">
      <c r="A9" s="22"/>
      <c r="B9" s="23"/>
      <c r="C9" s="24"/>
      <c r="D9" s="32"/>
    </row>
    <row r="10" spans="1:4">
      <c r="A10" s="25" t="s">
        <v>7</v>
      </c>
      <c r="B10" s="26">
        <v>379187</v>
      </c>
      <c r="C10" s="27">
        <v>363527</v>
      </c>
      <c r="D10" s="33">
        <v>353781</v>
      </c>
    </row>
    <row r="11" spans="1:4">
      <c r="A11" s="25" t="s">
        <v>8</v>
      </c>
      <c r="B11" s="26">
        <v>46273</v>
      </c>
      <c r="C11" s="27">
        <v>43593</v>
      </c>
      <c r="D11" s="33">
        <v>39610</v>
      </c>
    </row>
    <row r="12" spans="1:4">
      <c r="A12" s="25" t="s">
        <v>9</v>
      </c>
      <c r="B12" s="26">
        <v>39864</v>
      </c>
      <c r="C12" s="27">
        <v>32139</v>
      </c>
      <c r="D12" s="33">
        <v>18417</v>
      </c>
    </row>
    <row r="13" spans="1:4">
      <c r="A13" s="25" t="s">
        <v>10</v>
      </c>
      <c r="B13" s="26">
        <v>29367</v>
      </c>
      <c r="C13" s="27">
        <v>27693</v>
      </c>
      <c r="D13" s="33">
        <v>22436</v>
      </c>
    </row>
    <row r="14" spans="1:4">
      <c r="A14" s="25" t="s">
        <v>11</v>
      </c>
      <c r="B14" s="26">
        <v>18233</v>
      </c>
      <c r="C14" s="27">
        <v>17212</v>
      </c>
      <c r="D14" s="33">
        <v>16355</v>
      </c>
    </row>
    <row r="15" spans="1:4">
      <c r="A15" s="25" t="s">
        <v>12</v>
      </c>
      <c r="B15" s="26">
        <v>787139</v>
      </c>
      <c r="C15" s="26">
        <v>772734</v>
      </c>
      <c r="D15" s="33">
        <v>776119</v>
      </c>
    </row>
    <row r="16" spans="1:4">
      <c r="A16" s="25" t="s">
        <v>13</v>
      </c>
      <c r="B16" s="26">
        <v>30993</v>
      </c>
      <c r="C16" s="27">
        <v>29505</v>
      </c>
      <c r="D16" s="33">
        <v>19247</v>
      </c>
    </row>
    <row r="17" spans="1:4">
      <c r="A17" s="25" t="s">
        <v>14</v>
      </c>
      <c r="B17" s="26">
        <v>52232</v>
      </c>
      <c r="C17" s="27">
        <v>50999</v>
      </c>
      <c r="D17" s="33">
        <v>37398</v>
      </c>
    </row>
    <row r="18" spans="1:4">
      <c r="A18" s="25" t="s">
        <v>15</v>
      </c>
      <c r="B18" s="26">
        <v>53253</v>
      </c>
      <c r="C18" s="27">
        <v>50963</v>
      </c>
      <c r="D18" s="33">
        <v>38965</v>
      </c>
    </row>
    <row r="19" spans="1:4">
      <c r="A19" s="25" t="s">
        <v>16</v>
      </c>
      <c r="B19" s="26">
        <v>94510</v>
      </c>
      <c r="C19" s="27">
        <v>81846</v>
      </c>
      <c r="D19" s="33">
        <v>82035</v>
      </c>
    </row>
    <row r="20" spans="1:4">
      <c r="A20" s="25" t="s">
        <v>17</v>
      </c>
      <c r="B20" s="26">
        <v>292882</v>
      </c>
      <c r="C20" s="27">
        <v>276276</v>
      </c>
      <c r="D20" s="33">
        <v>226436</v>
      </c>
    </row>
    <row r="21" spans="1:4">
      <c r="A21" s="25" t="s">
        <v>18</v>
      </c>
      <c r="B21" s="26">
        <v>401742</v>
      </c>
      <c r="C21" s="27">
        <v>400255</v>
      </c>
      <c r="D21" s="33">
        <v>384165</v>
      </c>
    </row>
    <row r="22" spans="1:4">
      <c r="A22" s="25" t="s">
        <v>19</v>
      </c>
      <c r="B22" s="26">
        <v>52877</v>
      </c>
      <c r="C22" s="27">
        <v>44893</v>
      </c>
      <c r="D22" s="33">
        <v>39023</v>
      </c>
    </row>
    <row r="23" spans="1:4">
      <c r="A23" s="25" t="s">
        <v>20</v>
      </c>
      <c r="B23" s="26">
        <v>153748</v>
      </c>
      <c r="C23" s="27">
        <v>137768</v>
      </c>
      <c r="D23" s="33">
        <v>129763</v>
      </c>
    </row>
    <row r="24" spans="1:4">
      <c r="A24" s="25" t="s">
        <v>21</v>
      </c>
      <c r="B24" s="26">
        <v>50609</v>
      </c>
      <c r="C24" s="27">
        <v>47360</v>
      </c>
      <c r="D24" s="33">
        <v>33756</v>
      </c>
    </row>
    <row r="25" spans="1:4">
      <c r="A25" s="25" t="s">
        <v>22</v>
      </c>
      <c r="B25" s="26">
        <v>77393</v>
      </c>
      <c r="C25" s="27">
        <v>76562</v>
      </c>
      <c r="D25" s="33">
        <v>63771</v>
      </c>
    </row>
    <row r="26" spans="1:4">
      <c r="A26" s="25" t="s">
        <v>23</v>
      </c>
      <c r="B26" s="26">
        <v>28255</v>
      </c>
      <c r="C26" s="27">
        <v>26178</v>
      </c>
      <c r="D26" s="33">
        <v>21112</v>
      </c>
    </row>
    <row r="27" spans="1:4" ht="13.5" thickBot="1">
      <c r="A27" s="28" t="s">
        <v>24</v>
      </c>
      <c r="B27" s="29">
        <v>89849</v>
      </c>
      <c r="C27" s="30">
        <v>82841</v>
      </c>
      <c r="D27" s="34">
        <v>68645</v>
      </c>
    </row>
    <row r="28" spans="1:4" ht="13.5" thickBot="1">
      <c r="A28" s="152" t="s">
        <v>63</v>
      </c>
      <c r="B28" s="153"/>
      <c r="C28" s="153"/>
      <c r="D28" s="154"/>
    </row>
  </sheetData>
  <mergeCells count="2">
    <mergeCell ref="A3:D3"/>
    <mergeCell ref="A4:A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11" sqref="L11"/>
    </sheetView>
  </sheetViews>
  <sheetFormatPr baseColWidth="10" defaultRowHeight="12.75"/>
  <cols>
    <col min="1" max="1" width="17.28515625" style="3" customWidth="1"/>
    <col min="2" max="2" width="21.85546875" style="3" customWidth="1"/>
    <col min="3" max="3" width="23.7109375" style="3" customWidth="1"/>
    <col min="4" max="4" width="22.5703125" style="3" customWidth="1"/>
    <col min="5" max="5" width="8.85546875" style="3" hidden="1" customWidth="1"/>
    <col min="6" max="6" width="9.28515625" style="3" hidden="1" customWidth="1"/>
    <col min="7" max="7" width="9.140625" style="3" hidden="1" customWidth="1"/>
    <col min="8" max="8" width="9" style="3" hidden="1" customWidth="1"/>
    <col min="9" max="10" width="10.7109375" style="3" customWidth="1"/>
    <col min="11" max="11" width="1.7109375" style="3" customWidth="1"/>
    <col min="12" max="13" width="10.7109375" style="3" customWidth="1"/>
    <col min="14" max="14" width="1.7109375" style="3" customWidth="1"/>
    <col min="15" max="16" width="10.7109375" style="3" customWidth="1"/>
    <col min="17" max="18" width="11.42578125" style="3"/>
    <col min="19" max="19" width="12.5703125" style="3" bestFit="1" customWidth="1"/>
    <col min="20" max="249" width="11.42578125" style="3"/>
    <col min="250" max="250" width="1.5703125" style="3" customWidth="1"/>
    <col min="251" max="251" width="17.28515625" style="3" customWidth="1"/>
    <col min="252" max="252" width="11.5703125" style="3" customWidth="1"/>
    <col min="253" max="253" width="12.28515625" style="3" customWidth="1"/>
    <col min="254" max="254" width="1.85546875" style="3" customWidth="1"/>
    <col min="255" max="255" width="11.5703125" style="3" customWidth="1"/>
    <col min="256" max="256" width="13.140625" style="3" bestFit="1" customWidth="1"/>
    <col min="257" max="257" width="1.5703125" style="3" customWidth="1"/>
    <col min="258" max="258" width="11.28515625" style="3" customWidth="1"/>
    <col min="259" max="259" width="12.7109375" style="3" bestFit="1" customWidth="1"/>
    <col min="260" max="260" width="1" style="3" customWidth="1"/>
    <col min="261" max="264" width="0" style="3" hidden="1" customWidth="1"/>
    <col min="265" max="266" width="10.7109375" style="3" customWidth="1"/>
    <col min="267" max="267" width="1.7109375" style="3" customWidth="1"/>
    <col min="268" max="269" width="10.7109375" style="3" customWidth="1"/>
    <col min="270" max="270" width="1.7109375" style="3" customWidth="1"/>
    <col min="271" max="272" width="10.7109375" style="3" customWidth="1"/>
    <col min="273" max="274" width="11.42578125" style="3"/>
    <col min="275" max="275" width="12.5703125" style="3" bestFit="1" customWidth="1"/>
    <col min="276" max="505" width="11.42578125" style="3"/>
    <col min="506" max="506" width="1.5703125" style="3" customWidth="1"/>
    <col min="507" max="507" width="17.28515625" style="3" customWidth="1"/>
    <col min="508" max="508" width="11.5703125" style="3" customWidth="1"/>
    <col min="509" max="509" width="12.28515625" style="3" customWidth="1"/>
    <col min="510" max="510" width="1.85546875" style="3" customWidth="1"/>
    <col min="511" max="511" width="11.5703125" style="3" customWidth="1"/>
    <col min="512" max="512" width="13.140625" style="3" bestFit="1" customWidth="1"/>
    <col min="513" max="513" width="1.5703125" style="3" customWidth="1"/>
    <col min="514" max="514" width="11.28515625" style="3" customWidth="1"/>
    <col min="515" max="515" width="12.7109375" style="3" bestFit="1" customWidth="1"/>
    <col min="516" max="516" width="1" style="3" customWidth="1"/>
    <col min="517" max="520" width="0" style="3" hidden="1" customWidth="1"/>
    <col min="521" max="522" width="10.7109375" style="3" customWidth="1"/>
    <col min="523" max="523" width="1.7109375" style="3" customWidth="1"/>
    <col min="524" max="525" width="10.7109375" style="3" customWidth="1"/>
    <col min="526" max="526" width="1.7109375" style="3" customWidth="1"/>
    <col min="527" max="528" width="10.7109375" style="3" customWidth="1"/>
    <col min="529" max="530" width="11.42578125" style="3"/>
    <col min="531" max="531" width="12.5703125" style="3" bestFit="1" customWidth="1"/>
    <col min="532" max="761" width="11.42578125" style="3"/>
    <col min="762" max="762" width="1.5703125" style="3" customWidth="1"/>
    <col min="763" max="763" width="17.28515625" style="3" customWidth="1"/>
    <col min="764" max="764" width="11.5703125" style="3" customWidth="1"/>
    <col min="765" max="765" width="12.28515625" style="3" customWidth="1"/>
    <col min="766" max="766" width="1.85546875" style="3" customWidth="1"/>
    <col min="767" max="767" width="11.5703125" style="3" customWidth="1"/>
    <col min="768" max="768" width="13.140625" style="3" bestFit="1" customWidth="1"/>
    <col min="769" max="769" width="1.5703125" style="3" customWidth="1"/>
    <col min="770" max="770" width="11.28515625" style="3" customWidth="1"/>
    <col min="771" max="771" width="12.7109375" style="3" bestFit="1" customWidth="1"/>
    <col min="772" max="772" width="1" style="3" customWidth="1"/>
    <col min="773" max="776" width="0" style="3" hidden="1" customWidth="1"/>
    <col min="777" max="778" width="10.7109375" style="3" customWidth="1"/>
    <col min="779" max="779" width="1.7109375" style="3" customWidth="1"/>
    <col min="780" max="781" width="10.7109375" style="3" customWidth="1"/>
    <col min="782" max="782" width="1.7109375" style="3" customWidth="1"/>
    <col min="783" max="784" width="10.7109375" style="3" customWidth="1"/>
    <col min="785" max="786" width="11.42578125" style="3"/>
    <col min="787" max="787" width="12.5703125" style="3" bestFit="1" customWidth="1"/>
    <col min="788" max="1017" width="11.42578125" style="3"/>
    <col min="1018" max="1018" width="1.5703125" style="3" customWidth="1"/>
    <col min="1019" max="1019" width="17.28515625" style="3" customWidth="1"/>
    <col min="1020" max="1020" width="11.5703125" style="3" customWidth="1"/>
    <col min="1021" max="1021" width="12.28515625" style="3" customWidth="1"/>
    <col min="1022" max="1022" width="1.85546875" style="3" customWidth="1"/>
    <col min="1023" max="1023" width="11.5703125" style="3" customWidth="1"/>
    <col min="1024" max="1024" width="13.140625" style="3" bestFit="1" customWidth="1"/>
    <col min="1025" max="1025" width="1.5703125" style="3" customWidth="1"/>
    <col min="1026" max="1026" width="11.28515625" style="3" customWidth="1"/>
    <col min="1027" max="1027" width="12.7109375" style="3" bestFit="1" customWidth="1"/>
    <col min="1028" max="1028" width="1" style="3" customWidth="1"/>
    <col min="1029" max="1032" width="0" style="3" hidden="1" customWidth="1"/>
    <col min="1033" max="1034" width="10.7109375" style="3" customWidth="1"/>
    <col min="1035" max="1035" width="1.7109375" style="3" customWidth="1"/>
    <col min="1036" max="1037" width="10.7109375" style="3" customWidth="1"/>
    <col min="1038" max="1038" width="1.7109375" style="3" customWidth="1"/>
    <col min="1039" max="1040" width="10.7109375" style="3" customWidth="1"/>
    <col min="1041" max="1042" width="11.42578125" style="3"/>
    <col min="1043" max="1043" width="12.5703125" style="3" bestFit="1" customWidth="1"/>
    <col min="1044" max="1273" width="11.42578125" style="3"/>
    <col min="1274" max="1274" width="1.5703125" style="3" customWidth="1"/>
    <col min="1275" max="1275" width="17.28515625" style="3" customWidth="1"/>
    <col min="1276" max="1276" width="11.5703125" style="3" customWidth="1"/>
    <col min="1277" max="1277" width="12.28515625" style="3" customWidth="1"/>
    <col min="1278" max="1278" width="1.85546875" style="3" customWidth="1"/>
    <col min="1279" max="1279" width="11.5703125" style="3" customWidth="1"/>
    <col min="1280" max="1280" width="13.140625" style="3" bestFit="1" customWidth="1"/>
    <col min="1281" max="1281" width="1.5703125" style="3" customWidth="1"/>
    <col min="1282" max="1282" width="11.28515625" style="3" customWidth="1"/>
    <col min="1283" max="1283" width="12.7109375" style="3" bestFit="1" customWidth="1"/>
    <col min="1284" max="1284" width="1" style="3" customWidth="1"/>
    <col min="1285" max="1288" width="0" style="3" hidden="1" customWidth="1"/>
    <col min="1289" max="1290" width="10.7109375" style="3" customWidth="1"/>
    <col min="1291" max="1291" width="1.7109375" style="3" customWidth="1"/>
    <col min="1292" max="1293" width="10.7109375" style="3" customWidth="1"/>
    <col min="1294" max="1294" width="1.7109375" style="3" customWidth="1"/>
    <col min="1295" max="1296" width="10.7109375" style="3" customWidth="1"/>
    <col min="1297" max="1298" width="11.42578125" style="3"/>
    <col min="1299" max="1299" width="12.5703125" style="3" bestFit="1" customWidth="1"/>
    <col min="1300" max="1529" width="11.42578125" style="3"/>
    <col min="1530" max="1530" width="1.5703125" style="3" customWidth="1"/>
    <col min="1531" max="1531" width="17.28515625" style="3" customWidth="1"/>
    <col min="1532" max="1532" width="11.5703125" style="3" customWidth="1"/>
    <col min="1533" max="1533" width="12.28515625" style="3" customWidth="1"/>
    <col min="1534" max="1534" width="1.85546875" style="3" customWidth="1"/>
    <col min="1535" max="1535" width="11.5703125" style="3" customWidth="1"/>
    <col min="1536" max="1536" width="13.140625" style="3" bestFit="1" customWidth="1"/>
    <col min="1537" max="1537" width="1.5703125" style="3" customWidth="1"/>
    <col min="1538" max="1538" width="11.28515625" style="3" customWidth="1"/>
    <col min="1539" max="1539" width="12.7109375" style="3" bestFit="1" customWidth="1"/>
    <col min="1540" max="1540" width="1" style="3" customWidth="1"/>
    <col min="1541" max="1544" width="0" style="3" hidden="1" customWidth="1"/>
    <col min="1545" max="1546" width="10.7109375" style="3" customWidth="1"/>
    <col min="1547" max="1547" width="1.7109375" style="3" customWidth="1"/>
    <col min="1548" max="1549" width="10.7109375" style="3" customWidth="1"/>
    <col min="1550" max="1550" width="1.7109375" style="3" customWidth="1"/>
    <col min="1551" max="1552" width="10.7109375" style="3" customWidth="1"/>
    <col min="1553" max="1554" width="11.42578125" style="3"/>
    <col min="1555" max="1555" width="12.5703125" style="3" bestFit="1" customWidth="1"/>
    <col min="1556" max="1785" width="11.42578125" style="3"/>
    <col min="1786" max="1786" width="1.5703125" style="3" customWidth="1"/>
    <col min="1787" max="1787" width="17.28515625" style="3" customWidth="1"/>
    <col min="1788" max="1788" width="11.5703125" style="3" customWidth="1"/>
    <col min="1789" max="1789" width="12.28515625" style="3" customWidth="1"/>
    <col min="1790" max="1790" width="1.85546875" style="3" customWidth="1"/>
    <col min="1791" max="1791" width="11.5703125" style="3" customWidth="1"/>
    <col min="1792" max="1792" width="13.140625" style="3" bestFit="1" customWidth="1"/>
    <col min="1793" max="1793" width="1.5703125" style="3" customWidth="1"/>
    <col min="1794" max="1794" width="11.28515625" style="3" customWidth="1"/>
    <col min="1795" max="1795" width="12.7109375" style="3" bestFit="1" customWidth="1"/>
    <col min="1796" max="1796" width="1" style="3" customWidth="1"/>
    <col min="1797" max="1800" width="0" style="3" hidden="1" customWidth="1"/>
    <col min="1801" max="1802" width="10.7109375" style="3" customWidth="1"/>
    <col min="1803" max="1803" width="1.7109375" style="3" customWidth="1"/>
    <col min="1804" max="1805" width="10.7109375" style="3" customWidth="1"/>
    <col min="1806" max="1806" width="1.7109375" style="3" customWidth="1"/>
    <col min="1807" max="1808" width="10.7109375" style="3" customWidth="1"/>
    <col min="1809" max="1810" width="11.42578125" style="3"/>
    <col min="1811" max="1811" width="12.5703125" style="3" bestFit="1" customWidth="1"/>
    <col min="1812" max="2041" width="11.42578125" style="3"/>
    <col min="2042" max="2042" width="1.5703125" style="3" customWidth="1"/>
    <col min="2043" max="2043" width="17.28515625" style="3" customWidth="1"/>
    <col min="2044" max="2044" width="11.5703125" style="3" customWidth="1"/>
    <col min="2045" max="2045" width="12.28515625" style="3" customWidth="1"/>
    <col min="2046" max="2046" width="1.85546875" style="3" customWidth="1"/>
    <col min="2047" max="2047" width="11.5703125" style="3" customWidth="1"/>
    <col min="2048" max="2048" width="13.140625" style="3" bestFit="1" customWidth="1"/>
    <col min="2049" max="2049" width="1.5703125" style="3" customWidth="1"/>
    <col min="2050" max="2050" width="11.28515625" style="3" customWidth="1"/>
    <col min="2051" max="2051" width="12.7109375" style="3" bestFit="1" customWidth="1"/>
    <col min="2052" max="2052" width="1" style="3" customWidth="1"/>
    <col min="2053" max="2056" width="0" style="3" hidden="1" customWidth="1"/>
    <col min="2057" max="2058" width="10.7109375" style="3" customWidth="1"/>
    <col min="2059" max="2059" width="1.7109375" style="3" customWidth="1"/>
    <col min="2060" max="2061" width="10.7109375" style="3" customWidth="1"/>
    <col min="2062" max="2062" width="1.7109375" style="3" customWidth="1"/>
    <col min="2063" max="2064" width="10.7109375" style="3" customWidth="1"/>
    <col min="2065" max="2066" width="11.42578125" style="3"/>
    <col min="2067" max="2067" width="12.5703125" style="3" bestFit="1" customWidth="1"/>
    <col min="2068" max="2297" width="11.42578125" style="3"/>
    <col min="2298" max="2298" width="1.5703125" style="3" customWidth="1"/>
    <col min="2299" max="2299" width="17.28515625" style="3" customWidth="1"/>
    <col min="2300" max="2300" width="11.5703125" style="3" customWidth="1"/>
    <col min="2301" max="2301" width="12.28515625" style="3" customWidth="1"/>
    <col min="2302" max="2302" width="1.85546875" style="3" customWidth="1"/>
    <col min="2303" max="2303" width="11.5703125" style="3" customWidth="1"/>
    <col min="2304" max="2304" width="13.140625" style="3" bestFit="1" customWidth="1"/>
    <col min="2305" max="2305" width="1.5703125" style="3" customWidth="1"/>
    <col min="2306" max="2306" width="11.28515625" style="3" customWidth="1"/>
    <col min="2307" max="2307" width="12.7109375" style="3" bestFit="1" customWidth="1"/>
    <col min="2308" max="2308" width="1" style="3" customWidth="1"/>
    <col min="2309" max="2312" width="0" style="3" hidden="1" customWidth="1"/>
    <col min="2313" max="2314" width="10.7109375" style="3" customWidth="1"/>
    <col min="2315" max="2315" width="1.7109375" style="3" customWidth="1"/>
    <col min="2316" max="2317" width="10.7109375" style="3" customWidth="1"/>
    <col min="2318" max="2318" width="1.7109375" style="3" customWidth="1"/>
    <col min="2319" max="2320" width="10.7109375" style="3" customWidth="1"/>
    <col min="2321" max="2322" width="11.42578125" style="3"/>
    <col min="2323" max="2323" width="12.5703125" style="3" bestFit="1" customWidth="1"/>
    <col min="2324" max="2553" width="11.42578125" style="3"/>
    <col min="2554" max="2554" width="1.5703125" style="3" customWidth="1"/>
    <col min="2555" max="2555" width="17.28515625" style="3" customWidth="1"/>
    <col min="2556" max="2556" width="11.5703125" style="3" customWidth="1"/>
    <col min="2557" max="2557" width="12.28515625" style="3" customWidth="1"/>
    <col min="2558" max="2558" width="1.85546875" style="3" customWidth="1"/>
    <col min="2559" max="2559" width="11.5703125" style="3" customWidth="1"/>
    <col min="2560" max="2560" width="13.140625" style="3" bestFit="1" customWidth="1"/>
    <col min="2561" max="2561" width="1.5703125" style="3" customWidth="1"/>
    <col min="2562" max="2562" width="11.28515625" style="3" customWidth="1"/>
    <col min="2563" max="2563" width="12.7109375" style="3" bestFit="1" customWidth="1"/>
    <col min="2564" max="2564" width="1" style="3" customWidth="1"/>
    <col min="2565" max="2568" width="0" style="3" hidden="1" customWidth="1"/>
    <col min="2569" max="2570" width="10.7109375" style="3" customWidth="1"/>
    <col min="2571" max="2571" width="1.7109375" style="3" customWidth="1"/>
    <col min="2572" max="2573" width="10.7109375" style="3" customWidth="1"/>
    <col min="2574" max="2574" width="1.7109375" style="3" customWidth="1"/>
    <col min="2575" max="2576" width="10.7109375" style="3" customWidth="1"/>
    <col min="2577" max="2578" width="11.42578125" style="3"/>
    <col min="2579" max="2579" width="12.5703125" style="3" bestFit="1" customWidth="1"/>
    <col min="2580" max="2809" width="11.42578125" style="3"/>
    <col min="2810" max="2810" width="1.5703125" style="3" customWidth="1"/>
    <col min="2811" max="2811" width="17.28515625" style="3" customWidth="1"/>
    <col min="2812" max="2812" width="11.5703125" style="3" customWidth="1"/>
    <col min="2813" max="2813" width="12.28515625" style="3" customWidth="1"/>
    <col min="2814" max="2814" width="1.85546875" style="3" customWidth="1"/>
    <col min="2815" max="2815" width="11.5703125" style="3" customWidth="1"/>
    <col min="2816" max="2816" width="13.140625" style="3" bestFit="1" customWidth="1"/>
    <col min="2817" max="2817" width="1.5703125" style="3" customWidth="1"/>
    <col min="2818" max="2818" width="11.28515625" style="3" customWidth="1"/>
    <col min="2819" max="2819" width="12.7109375" style="3" bestFit="1" customWidth="1"/>
    <col min="2820" max="2820" width="1" style="3" customWidth="1"/>
    <col min="2821" max="2824" width="0" style="3" hidden="1" customWidth="1"/>
    <col min="2825" max="2826" width="10.7109375" style="3" customWidth="1"/>
    <col min="2827" max="2827" width="1.7109375" style="3" customWidth="1"/>
    <col min="2828" max="2829" width="10.7109375" style="3" customWidth="1"/>
    <col min="2830" max="2830" width="1.7109375" style="3" customWidth="1"/>
    <col min="2831" max="2832" width="10.7109375" style="3" customWidth="1"/>
    <col min="2833" max="2834" width="11.42578125" style="3"/>
    <col min="2835" max="2835" width="12.5703125" style="3" bestFit="1" customWidth="1"/>
    <col min="2836" max="3065" width="11.42578125" style="3"/>
    <col min="3066" max="3066" width="1.5703125" style="3" customWidth="1"/>
    <col min="3067" max="3067" width="17.28515625" style="3" customWidth="1"/>
    <col min="3068" max="3068" width="11.5703125" style="3" customWidth="1"/>
    <col min="3069" max="3069" width="12.28515625" style="3" customWidth="1"/>
    <col min="3070" max="3070" width="1.85546875" style="3" customWidth="1"/>
    <col min="3071" max="3071" width="11.5703125" style="3" customWidth="1"/>
    <col min="3072" max="3072" width="13.140625" style="3" bestFit="1" customWidth="1"/>
    <col min="3073" max="3073" width="1.5703125" style="3" customWidth="1"/>
    <col min="3074" max="3074" width="11.28515625" style="3" customWidth="1"/>
    <col min="3075" max="3075" width="12.7109375" style="3" bestFit="1" customWidth="1"/>
    <col min="3076" max="3076" width="1" style="3" customWidth="1"/>
    <col min="3077" max="3080" width="0" style="3" hidden="1" customWidth="1"/>
    <col min="3081" max="3082" width="10.7109375" style="3" customWidth="1"/>
    <col min="3083" max="3083" width="1.7109375" style="3" customWidth="1"/>
    <col min="3084" max="3085" width="10.7109375" style="3" customWidth="1"/>
    <col min="3086" max="3086" width="1.7109375" style="3" customWidth="1"/>
    <col min="3087" max="3088" width="10.7109375" style="3" customWidth="1"/>
    <col min="3089" max="3090" width="11.42578125" style="3"/>
    <col min="3091" max="3091" width="12.5703125" style="3" bestFit="1" customWidth="1"/>
    <col min="3092" max="3321" width="11.42578125" style="3"/>
    <col min="3322" max="3322" width="1.5703125" style="3" customWidth="1"/>
    <col min="3323" max="3323" width="17.28515625" style="3" customWidth="1"/>
    <col min="3324" max="3324" width="11.5703125" style="3" customWidth="1"/>
    <col min="3325" max="3325" width="12.28515625" style="3" customWidth="1"/>
    <col min="3326" max="3326" width="1.85546875" style="3" customWidth="1"/>
    <col min="3327" max="3327" width="11.5703125" style="3" customWidth="1"/>
    <col min="3328" max="3328" width="13.140625" style="3" bestFit="1" customWidth="1"/>
    <col min="3329" max="3329" width="1.5703125" style="3" customWidth="1"/>
    <col min="3330" max="3330" width="11.28515625" style="3" customWidth="1"/>
    <col min="3331" max="3331" width="12.7109375" style="3" bestFit="1" customWidth="1"/>
    <col min="3332" max="3332" width="1" style="3" customWidth="1"/>
    <col min="3333" max="3336" width="0" style="3" hidden="1" customWidth="1"/>
    <col min="3337" max="3338" width="10.7109375" style="3" customWidth="1"/>
    <col min="3339" max="3339" width="1.7109375" style="3" customWidth="1"/>
    <col min="3340" max="3341" width="10.7109375" style="3" customWidth="1"/>
    <col min="3342" max="3342" width="1.7109375" style="3" customWidth="1"/>
    <col min="3343" max="3344" width="10.7109375" style="3" customWidth="1"/>
    <col min="3345" max="3346" width="11.42578125" style="3"/>
    <col min="3347" max="3347" width="12.5703125" style="3" bestFit="1" customWidth="1"/>
    <col min="3348" max="3577" width="11.42578125" style="3"/>
    <col min="3578" max="3578" width="1.5703125" style="3" customWidth="1"/>
    <col min="3579" max="3579" width="17.28515625" style="3" customWidth="1"/>
    <col min="3580" max="3580" width="11.5703125" style="3" customWidth="1"/>
    <col min="3581" max="3581" width="12.28515625" style="3" customWidth="1"/>
    <col min="3582" max="3582" width="1.85546875" style="3" customWidth="1"/>
    <col min="3583" max="3583" width="11.5703125" style="3" customWidth="1"/>
    <col min="3584" max="3584" width="13.140625" style="3" bestFit="1" customWidth="1"/>
    <col min="3585" max="3585" width="1.5703125" style="3" customWidth="1"/>
    <col min="3586" max="3586" width="11.28515625" style="3" customWidth="1"/>
    <col min="3587" max="3587" width="12.7109375" style="3" bestFit="1" customWidth="1"/>
    <col min="3588" max="3588" width="1" style="3" customWidth="1"/>
    <col min="3589" max="3592" width="0" style="3" hidden="1" customWidth="1"/>
    <col min="3593" max="3594" width="10.7109375" style="3" customWidth="1"/>
    <col min="3595" max="3595" width="1.7109375" style="3" customWidth="1"/>
    <col min="3596" max="3597" width="10.7109375" style="3" customWidth="1"/>
    <col min="3598" max="3598" width="1.7109375" style="3" customWidth="1"/>
    <col min="3599" max="3600" width="10.7109375" style="3" customWidth="1"/>
    <col min="3601" max="3602" width="11.42578125" style="3"/>
    <col min="3603" max="3603" width="12.5703125" style="3" bestFit="1" customWidth="1"/>
    <col min="3604" max="3833" width="11.42578125" style="3"/>
    <col min="3834" max="3834" width="1.5703125" style="3" customWidth="1"/>
    <col min="3835" max="3835" width="17.28515625" style="3" customWidth="1"/>
    <col min="3836" max="3836" width="11.5703125" style="3" customWidth="1"/>
    <col min="3837" max="3837" width="12.28515625" style="3" customWidth="1"/>
    <col min="3838" max="3838" width="1.85546875" style="3" customWidth="1"/>
    <col min="3839" max="3839" width="11.5703125" style="3" customWidth="1"/>
    <col min="3840" max="3840" width="13.140625" style="3" bestFit="1" customWidth="1"/>
    <col min="3841" max="3841" width="1.5703125" style="3" customWidth="1"/>
    <col min="3842" max="3842" width="11.28515625" style="3" customWidth="1"/>
    <col min="3843" max="3843" width="12.7109375" style="3" bestFit="1" customWidth="1"/>
    <col min="3844" max="3844" width="1" style="3" customWidth="1"/>
    <col min="3845" max="3848" width="0" style="3" hidden="1" customWidth="1"/>
    <col min="3849" max="3850" width="10.7109375" style="3" customWidth="1"/>
    <col min="3851" max="3851" width="1.7109375" style="3" customWidth="1"/>
    <col min="3852" max="3853" width="10.7109375" style="3" customWidth="1"/>
    <col min="3854" max="3854" width="1.7109375" style="3" customWidth="1"/>
    <col min="3855" max="3856" width="10.7109375" style="3" customWidth="1"/>
    <col min="3857" max="3858" width="11.42578125" style="3"/>
    <col min="3859" max="3859" width="12.5703125" style="3" bestFit="1" customWidth="1"/>
    <col min="3860" max="4089" width="11.42578125" style="3"/>
    <col min="4090" max="4090" width="1.5703125" style="3" customWidth="1"/>
    <col min="4091" max="4091" width="17.28515625" style="3" customWidth="1"/>
    <col min="4092" max="4092" width="11.5703125" style="3" customWidth="1"/>
    <col min="4093" max="4093" width="12.28515625" style="3" customWidth="1"/>
    <col min="4094" max="4094" width="1.85546875" style="3" customWidth="1"/>
    <col min="4095" max="4095" width="11.5703125" style="3" customWidth="1"/>
    <col min="4096" max="4096" width="13.140625" style="3" bestFit="1" customWidth="1"/>
    <col min="4097" max="4097" width="1.5703125" style="3" customWidth="1"/>
    <col min="4098" max="4098" width="11.28515625" style="3" customWidth="1"/>
    <col min="4099" max="4099" width="12.7109375" style="3" bestFit="1" customWidth="1"/>
    <col min="4100" max="4100" width="1" style="3" customWidth="1"/>
    <col min="4101" max="4104" width="0" style="3" hidden="1" customWidth="1"/>
    <col min="4105" max="4106" width="10.7109375" style="3" customWidth="1"/>
    <col min="4107" max="4107" width="1.7109375" style="3" customWidth="1"/>
    <col min="4108" max="4109" width="10.7109375" style="3" customWidth="1"/>
    <col min="4110" max="4110" width="1.7109375" style="3" customWidth="1"/>
    <col min="4111" max="4112" width="10.7109375" style="3" customWidth="1"/>
    <col min="4113" max="4114" width="11.42578125" style="3"/>
    <col min="4115" max="4115" width="12.5703125" style="3" bestFit="1" customWidth="1"/>
    <col min="4116" max="4345" width="11.42578125" style="3"/>
    <col min="4346" max="4346" width="1.5703125" style="3" customWidth="1"/>
    <col min="4347" max="4347" width="17.28515625" style="3" customWidth="1"/>
    <col min="4348" max="4348" width="11.5703125" style="3" customWidth="1"/>
    <col min="4349" max="4349" width="12.28515625" style="3" customWidth="1"/>
    <col min="4350" max="4350" width="1.85546875" style="3" customWidth="1"/>
    <col min="4351" max="4351" width="11.5703125" style="3" customWidth="1"/>
    <col min="4352" max="4352" width="13.140625" style="3" bestFit="1" customWidth="1"/>
    <col min="4353" max="4353" width="1.5703125" style="3" customWidth="1"/>
    <col min="4354" max="4354" width="11.28515625" style="3" customWidth="1"/>
    <col min="4355" max="4355" width="12.7109375" style="3" bestFit="1" customWidth="1"/>
    <col min="4356" max="4356" width="1" style="3" customWidth="1"/>
    <col min="4357" max="4360" width="0" style="3" hidden="1" customWidth="1"/>
    <col min="4361" max="4362" width="10.7109375" style="3" customWidth="1"/>
    <col min="4363" max="4363" width="1.7109375" style="3" customWidth="1"/>
    <col min="4364" max="4365" width="10.7109375" style="3" customWidth="1"/>
    <col min="4366" max="4366" width="1.7109375" style="3" customWidth="1"/>
    <col min="4367" max="4368" width="10.7109375" style="3" customWidth="1"/>
    <col min="4369" max="4370" width="11.42578125" style="3"/>
    <col min="4371" max="4371" width="12.5703125" style="3" bestFit="1" customWidth="1"/>
    <col min="4372" max="4601" width="11.42578125" style="3"/>
    <col min="4602" max="4602" width="1.5703125" style="3" customWidth="1"/>
    <col min="4603" max="4603" width="17.28515625" style="3" customWidth="1"/>
    <col min="4604" max="4604" width="11.5703125" style="3" customWidth="1"/>
    <col min="4605" max="4605" width="12.28515625" style="3" customWidth="1"/>
    <col min="4606" max="4606" width="1.85546875" style="3" customWidth="1"/>
    <col min="4607" max="4607" width="11.5703125" style="3" customWidth="1"/>
    <col min="4608" max="4608" width="13.140625" style="3" bestFit="1" customWidth="1"/>
    <col min="4609" max="4609" width="1.5703125" style="3" customWidth="1"/>
    <col min="4610" max="4610" width="11.28515625" style="3" customWidth="1"/>
    <col min="4611" max="4611" width="12.7109375" style="3" bestFit="1" customWidth="1"/>
    <col min="4612" max="4612" width="1" style="3" customWidth="1"/>
    <col min="4613" max="4616" width="0" style="3" hidden="1" customWidth="1"/>
    <col min="4617" max="4618" width="10.7109375" style="3" customWidth="1"/>
    <col min="4619" max="4619" width="1.7109375" style="3" customWidth="1"/>
    <col min="4620" max="4621" width="10.7109375" style="3" customWidth="1"/>
    <col min="4622" max="4622" width="1.7109375" style="3" customWidth="1"/>
    <col min="4623" max="4624" width="10.7109375" style="3" customWidth="1"/>
    <col min="4625" max="4626" width="11.42578125" style="3"/>
    <col min="4627" max="4627" width="12.5703125" style="3" bestFit="1" customWidth="1"/>
    <col min="4628" max="4857" width="11.42578125" style="3"/>
    <col min="4858" max="4858" width="1.5703125" style="3" customWidth="1"/>
    <col min="4859" max="4859" width="17.28515625" style="3" customWidth="1"/>
    <col min="4860" max="4860" width="11.5703125" style="3" customWidth="1"/>
    <col min="4861" max="4861" width="12.28515625" style="3" customWidth="1"/>
    <col min="4862" max="4862" width="1.85546875" style="3" customWidth="1"/>
    <col min="4863" max="4863" width="11.5703125" style="3" customWidth="1"/>
    <col min="4864" max="4864" width="13.140625" style="3" bestFit="1" customWidth="1"/>
    <col min="4865" max="4865" width="1.5703125" style="3" customWidth="1"/>
    <col min="4866" max="4866" width="11.28515625" style="3" customWidth="1"/>
    <col min="4867" max="4867" width="12.7109375" style="3" bestFit="1" customWidth="1"/>
    <col min="4868" max="4868" width="1" style="3" customWidth="1"/>
    <col min="4869" max="4872" width="0" style="3" hidden="1" customWidth="1"/>
    <col min="4873" max="4874" width="10.7109375" style="3" customWidth="1"/>
    <col min="4875" max="4875" width="1.7109375" style="3" customWidth="1"/>
    <col min="4876" max="4877" width="10.7109375" style="3" customWidth="1"/>
    <col min="4878" max="4878" width="1.7109375" style="3" customWidth="1"/>
    <col min="4879" max="4880" width="10.7109375" style="3" customWidth="1"/>
    <col min="4881" max="4882" width="11.42578125" style="3"/>
    <col min="4883" max="4883" width="12.5703125" style="3" bestFit="1" customWidth="1"/>
    <col min="4884" max="5113" width="11.42578125" style="3"/>
    <col min="5114" max="5114" width="1.5703125" style="3" customWidth="1"/>
    <col min="5115" max="5115" width="17.28515625" style="3" customWidth="1"/>
    <col min="5116" max="5116" width="11.5703125" style="3" customWidth="1"/>
    <col min="5117" max="5117" width="12.28515625" style="3" customWidth="1"/>
    <col min="5118" max="5118" width="1.85546875" style="3" customWidth="1"/>
    <col min="5119" max="5119" width="11.5703125" style="3" customWidth="1"/>
    <col min="5120" max="5120" width="13.140625" style="3" bestFit="1" customWidth="1"/>
    <col min="5121" max="5121" width="1.5703125" style="3" customWidth="1"/>
    <col min="5122" max="5122" width="11.28515625" style="3" customWidth="1"/>
    <col min="5123" max="5123" width="12.7109375" style="3" bestFit="1" customWidth="1"/>
    <col min="5124" max="5124" width="1" style="3" customWidth="1"/>
    <col min="5125" max="5128" width="0" style="3" hidden="1" customWidth="1"/>
    <col min="5129" max="5130" width="10.7109375" style="3" customWidth="1"/>
    <col min="5131" max="5131" width="1.7109375" style="3" customWidth="1"/>
    <col min="5132" max="5133" width="10.7109375" style="3" customWidth="1"/>
    <col min="5134" max="5134" width="1.7109375" style="3" customWidth="1"/>
    <col min="5135" max="5136" width="10.7109375" style="3" customWidth="1"/>
    <col min="5137" max="5138" width="11.42578125" style="3"/>
    <col min="5139" max="5139" width="12.5703125" style="3" bestFit="1" customWidth="1"/>
    <col min="5140" max="5369" width="11.42578125" style="3"/>
    <col min="5370" max="5370" width="1.5703125" style="3" customWidth="1"/>
    <col min="5371" max="5371" width="17.28515625" style="3" customWidth="1"/>
    <col min="5372" max="5372" width="11.5703125" style="3" customWidth="1"/>
    <col min="5373" max="5373" width="12.28515625" style="3" customWidth="1"/>
    <col min="5374" max="5374" width="1.85546875" style="3" customWidth="1"/>
    <col min="5375" max="5375" width="11.5703125" style="3" customWidth="1"/>
    <col min="5376" max="5376" width="13.140625" style="3" bestFit="1" customWidth="1"/>
    <col min="5377" max="5377" width="1.5703125" style="3" customWidth="1"/>
    <col min="5378" max="5378" width="11.28515625" style="3" customWidth="1"/>
    <col min="5379" max="5379" width="12.7109375" style="3" bestFit="1" customWidth="1"/>
    <col min="5380" max="5380" width="1" style="3" customWidth="1"/>
    <col min="5381" max="5384" width="0" style="3" hidden="1" customWidth="1"/>
    <col min="5385" max="5386" width="10.7109375" style="3" customWidth="1"/>
    <col min="5387" max="5387" width="1.7109375" style="3" customWidth="1"/>
    <col min="5388" max="5389" width="10.7109375" style="3" customWidth="1"/>
    <col min="5390" max="5390" width="1.7109375" style="3" customWidth="1"/>
    <col min="5391" max="5392" width="10.7109375" style="3" customWidth="1"/>
    <col min="5393" max="5394" width="11.42578125" style="3"/>
    <col min="5395" max="5395" width="12.5703125" style="3" bestFit="1" customWidth="1"/>
    <col min="5396" max="5625" width="11.42578125" style="3"/>
    <col min="5626" max="5626" width="1.5703125" style="3" customWidth="1"/>
    <col min="5627" max="5627" width="17.28515625" style="3" customWidth="1"/>
    <col min="5628" max="5628" width="11.5703125" style="3" customWidth="1"/>
    <col min="5629" max="5629" width="12.28515625" style="3" customWidth="1"/>
    <col min="5630" max="5630" width="1.85546875" style="3" customWidth="1"/>
    <col min="5631" max="5631" width="11.5703125" style="3" customWidth="1"/>
    <col min="5632" max="5632" width="13.140625" style="3" bestFit="1" customWidth="1"/>
    <col min="5633" max="5633" width="1.5703125" style="3" customWidth="1"/>
    <col min="5634" max="5634" width="11.28515625" style="3" customWidth="1"/>
    <col min="5635" max="5635" width="12.7109375" style="3" bestFit="1" customWidth="1"/>
    <col min="5636" max="5636" width="1" style="3" customWidth="1"/>
    <col min="5637" max="5640" width="0" style="3" hidden="1" customWidth="1"/>
    <col min="5641" max="5642" width="10.7109375" style="3" customWidth="1"/>
    <col min="5643" max="5643" width="1.7109375" style="3" customWidth="1"/>
    <col min="5644" max="5645" width="10.7109375" style="3" customWidth="1"/>
    <col min="5646" max="5646" width="1.7109375" style="3" customWidth="1"/>
    <col min="5647" max="5648" width="10.7109375" style="3" customWidth="1"/>
    <col min="5649" max="5650" width="11.42578125" style="3"/>
    <col min="5651" max="5651" width="12.5703125" style="3" bestFit="1" customWidth="1"/>
    <col min="5652" max="5881" width="11.42578125" style="3"/>
    <col min="5882" max="5882" width="1.5703125" style="3" customWidth="1"/>
    <col min="5883" max="5883" width="17.28515625" style="3" customWidth="1"/>
    <col min="5884" max="5884" width="11.5703125" style="3" customWidth="1"/>
    <col min="5885" max="5885" width="12.28515625" style="3" customWidth="1"/>
    <col min="5886" max="5886" width="1.85546875" style="3" customWidth="1"/>
    <col min="5887" max="5887" width="11.5703125" style="3" customWidth="1"/>
    <col min="5888" max="5888" width="13.140625" style="3" bestFit="1" customWidth="1"/>
    <col min="5889" max="5889" width="1.5703125" style="3" customWidth="1"/>
    <col min="5890" max="5890" width="11.28515625" style="3" customWidth="1"/>
    <col min="5891" max="5891" width="12.7109375" style="3" bestFit="1" customWidth="1"/>
    <col min="5892" max="5892" width="1" style="3" customWidth="1"/>
    <col min="5893" max="5896" width="0" style="3" hidden="1" customWidth="1"/>
    <col min="5897" max="5898" width="10.7109375" style="3" customWidth="1"/>
    <col min="5899" max="5899" width="1.7109375" style="3" customWidth="1"/>
    <col min="5900" max="5901" width="10.7109375" style="3" customWidth="1"/>
    <col min="5902" max="5902" width="1.7109375" style="3" customWidth="1"/>
    <col min="5903" max="5904" width="10.7109375" style="3" customWidth="1"/>
    <col min="5905" max="5906" width="11.42578125" style="3"/>
    <col min="5907" max="5907" width="12.5703125" style="3" bestFit="1" customWidth="1"/>
    <col min="5908" max="6137" width="11.42578125" style="3"/>
    <col min="6138" max="6138" width="1.5703125" style="3" customWidth="1"/>
    <col min="6139" max="6139" width="17.28515625" style="3" customWidth="1"/>
    <col min="6140" max="6140" width="11.5703125" style="3" customWidth="1"/>
    <col min="6141" max="6141" width="12.28515625" style="3" customWidth="1"/>
    <col min="6142" max="6142" width="1.85546875" style="3" customWidth="1"/>
    <col min="6143" max="6143" width="11.5703125" style="3" customWidth="1"/>
    <col min="6144" max="6144" width="13.140625" style="3" bestFit="1" customWidth="1"/>
    <col min="6145" max="6145" width="1.5703125" style="3" customWidth="1"/>
    <col min="6146" max="6146" width="11.28515625" style="3" customWidth="1"/>
    <col min="6147" max="6147" width="12.7109375" style="3" bestFit="1" customWidth="1"/>
    <col min="6148" max="6148" width="1" style="3" customWidth="1"/>
    <col min="6149" max="6152" width="0" style="3" hidden="1" customWidth="1"/>
    <col min="6153" max="6154" width="10.7109375" style="3" customWidth="1"/>
    <col min="6155" max="6155" width="1.7109375" style="3" customWidth="1"/>
    <col min="6156" max="6157" width="10.7109375" style="3" customWidth="1"/>
    <col min="6158" max="6158" width="1.7109375" style="3" customWidth="1"/>
    <col min="6159" max="6160" width="10.7109375" style="3" customWidth="1"/>
    <col min="6161" max="6162" width="11.42578125" style="3"/>
    <col min="6163" max="6163" width="12.5703125" style="3" bestFit="1" customWidth="1"/>
    <col min="6164" max="6393" width="11.42578125" style="3"/>
    <col min="6394" max="6394" width="1.5703125" style="3" customWidth="1"/>
    <col min="6395" max="6395" width="17.28515625" style="3" customWidth="1"/>
    <col min="6396" max="6396" width="11.5703125" style="3" customWidth="1"/>
    <col min="6397" max="6397" width="12.28515625" style="3" customWidth="1"/>
    <col min="6398" max="6398" width="1.85546875" style="3" customWidth="1"/>
    <col min="6399" max="6399" width="11.5703125" style="3" customWidth="1"/>
    <col min="6400" max="6400" width="13.140625" style="3" bestFit="1" customWidth="1"/>
    <col min="6401" max="6401" width="1.5703125" style="3" customWidth="1"/>
    <col min="6402" max="6402" width="11.28515625" style="3" customWidth="1"/>
    <col min="6403" max="6403" width="12.7109375" style="3" bestFit="1" customWidth="1"/>
    <col min="6404" max="6404" width="1" style="3" customWidth="1"/>
    <col min="6405" max="6408" width="0" style="3" hidden="1" customWidth="1"/>
    <col min="6409" max="6410" width="10.7109375" style="3" customWidth="1"/>
    <col min="6411" max="6411" width="1.7109375" style="3" customWidth="1"/>
    <col min="6412" max="6413" width="10.7109375" style="3" customWidth="1"/>
    <col min="6414" max="6414" width="1.7109375" style="3" customWidth="1"/>
    <col min="6415" max="6416" width="10.7109375" style="3" customWidth="1"/>
    <col min="6417" max="6418" width="11.42578125" style="3"/>
    <col min="6419" max="6419" width="12.5703125" style="3" bestFit="1" customWidth="1"/>
    <col min="6420" max="6649" width="11.42578125" style="3"/>
    <col min="6650" max="6650" width="1.5703125" style="3" customWidth="1"/>
    <col min="6651" max="6651" width="17.28515625" style="3" customWidth="1"/>
    <col min="6652" max="6652" width="11.5703125" style="3" customWidth="1"/>
    <col min="6653" max="6653" width="12.28515625" style="3" customWidth="1"/>
    <col min="6654" max="6654" width="1.85546875" style="3" customWidth="1"/>
    <col min="6655" max="6655" width="11.5703125" style="3" customWidth="1"/>
    <col min="6656" max="6656" width="13.140625" style="3" bestFit="1" customWidth="1"/>
    <col min="6657" max="6657" width="1.5703125" style="3" customWidth="1"/>
    <col min="6658" max="6658" width="11.28515625" style="3" customWidth="1"/>
    <col min="6659" max="6659" width="12.7109375" style="3" bestFit="1" customWidth="1"/>
    <col min="6660" max="6660" width="1" style="3" customWidth="1"/>
    <col min="6661" max="6664" width="0" style="3" hidden="1" customWidth="1"/>
    <col min="6665" max="6666" width="10.7109375" style="3" customWidth="1"/>
    <col min="6667" max="6667" width="1.7109375" style="3" customWidth="1"/>
    <col min="6668" max="6669" width="10.7109375" style="3" customWidth="1"/>
    <col min="6670" max="6670" width="1.7109375" style="3" customWidth="1"/>
    <col min="6671" max="6672" width="10.7109375" style="3" customWidth="1"/>
    <col min="6673" max="6674" width="11.42578125" style="3"/>
    <col min="6675" max="6675" width="12.5703125" style="3" bestFit="1" customWidth="1"/>
    <col min="6676" max="6905" width="11.42578125" style="3"/>
    <col min="6906" max="6906" width="1.5703125" style="3" customWidth="1"/>
    <col min="6907" max="6907" width="17.28515625" style="3" customWidth="1"/>
    <col min="6908" max="6908" width="11.5703125" style="3" customWidth="1"/>
    <col min="6909" max="6909" width="12.28515625" style="3" customWidth="1"/>
    <col min="6910" max="6910" width="1.85546875" style="3" customWidth="1"/>
    <col min="6911" max="6911" width="11.5703125" style="3" customWidth="1"/>
    <col min="6912" max="6912" width="13.140625" style="3" bestFit="1" customWidth="1"/>
    <col min="6913" max="6913" width="1.5703125" style="3" customWidth="1"/>
    <col min="6914" max="6914" width="11.28515625" style="3" customWidth="1"/>
    <col min="6915" max="6915" width="12.7109375" style="3" bestFit="1" customWidth="1"/>
    <col min="6916" max="6916" width="1" style="3" customWidth="1"/>
    <col min="6917" max="6920" width="0" style="3" hidden="1" customWidth="1"/>
    <col min="6921" max="6922" width="10.7109375" style="3" customWidth="1"/>
    <col min="6923" max="6923" width="1.7109375" style="3" customWidth="1"/>
    <col min="6924" max="6925" width="10.7109375" style="3" customWidth="1"/>
    <col min="6926" max="6926" width="1.7109375" style="3" customWidth="1"/>
    <col min="6927" max="6928" width="10.7109375" style="3" customWidth="1"/>
    <col min="6929" max="6930" width="11.42578125" style="3"/>
    <col min="6931" max="6931" width="12.5703125" style="3" bestFit="1" customWidth="1"/>
    <col min="6932" max="7161" width="11.42578125" style="3"/>
    <col min="7162" max="7162" width="1.5703125" style="3" customWidth="1"/>
    <col min="7163" max="7163" width="17.28515625" style="3" customWidth="1"/>
    <col min="7164" max="7164" width="11.5703125" style="3" customWidth="1"/>
    <col min="7165" max="7165" width="12.28515625" style="3" customWidth="1"/>
    <col min="7166" max="7166" width="1.85546875" style="3" customWidth="1"/>
    <col min="7167" max="7167" width="11.5703125" style="3" customWidth="1"/>
    <col min="7168" max="7168" width="13.140625" style="3" bestFit="1" customWidth="1"/>
    <col min="7169" max="7169" width="1.5703125" style="3" customWidth="1"/>
    <col min="7170" max="7170" width="11.28515625" style="3" customWidth="1"/>
    <col min="7171" max="7171" width="12.7109375" style="3" bestFit="1" customWidth="1"/>
    <col min="7172" max="7172" width="1" style="3" customWidth="1"/>
    <col min="7173" max="7176" width="0" style="3" hidden="1" customWidth="1"/>
    <col min="7177" max="7178" width="10.7109375" style="3" customWidth="1"/>
    <col min="7179" max="7179" width="1.7109375" style="3" customWidth="1"/>
    <col min="7180" max="7181" width="10.7109375" style="3" customWidth="1"/>
    <col min="7182" max="7182" width="1.7109375" style="3" customWidth="1"/>
    <col min="7183" max="7184" width="10.7109375" style="3" customWidth="1"/>
    <col min="7185" max="7186" width="11.42578125" style="3"/>
    <col min="7187" max="7187" width="12.5703125" style="3" bestFit="1" customWidth="1"/>
    <col min="7188" max="7417" width="11.42578125" style="3"/>
    <col min="7418" max="7418" width="1.5703125" style="3" customWidth="1"/>
    <col min="7419" max="7419" width="17.28515625" style="3" customWidth="1"/>
    <col min="7420" max="7420" width="11.5703125" style="3" customWidth="1"/>
    <col min="7421" max="7421" width="12.28515625" style="3" customWidth="1"/>
    <col min="7422" max="7422" width="1.85546875" style="3" customWidth="1"/>
    <col min="7423" max="7423" width="11.5703125" style="3" customWidth="1"/>
    <col min="7424" max="7424" width="13.140625" style="3" bestFit="1" customWidth="1"/>
    <col min="7425" max="7425" width="1.5703125" style="3" customWidth="1"/>
    <col min="7426" max="7426" width="11.28515625" style="3" customWidth="1"/>
    <col min="7427" max="7427" width="12.7109375" style="3" bestFit="1" customWidth="1"/>
    <col min="7428" max="7428" width="1" style="3" customWidth="1"/>
    <col min="7429" max="7432" width="0" style="3" hidden="1" customWidth="1"/>
    <col min="7433" max="7434" width="10.7109375" style="3" customWidth="1"/>
    <col min="7435" max="7435" width="1.7109375" style="3" customWidth="1"/>
    <col min="7436" max="7437" width="10.7109375" style="3" customWidth="1"/>
    <col min="7438" max="7438" width="1.7109375" style="3" customWidth="1"/>
    <col min="7439" max="7440" width="10.7109375" style="3" customWidth="1"/>
    <col min="7441" max="7442" width="11.42578125" style="3"/>
    <col min="7443" max="7443" width="12.5703125" style="3" bestFit="1" customWidth="1"/>
    <col min="7444" max="7673" width="11.42578125" style="3"/>
    <col min="7674" max="7674" width="1.5703125" style="3" customWidth="1"/>
    <col min="7675" max="7675" width="17.28515625" style="3" customWidth="1"/>
    <col min="7676" max="7676" width="11.5703125" style="3" customWidth="1"/>
    <col min="7677" max="7677" width="12.28515625" style="3" customWidth="1"/>
    <col min="7678" max="7678" width="1.85546875" style="3" customWidth="1"/>
    <col min="7679" max="7679" width="11.5703125" style="3" customWidth="1"/>
    <col min="7680" max="7680" width="13.140625" style="3" bestFit="1" customWidth="1"/>
    <col min="7681" max="7681" width="1.5703125" style="3" customWidth="1"/>
    <col min="7682" max="7682" width="11.28515625" style="3" customWidth="1"/>
    <col min="7683" max="7683" width="12.7109375" style="3" bestFit="1" customWidth="1"/>
    <col min="7684" max="7684" width="1" style="3" customWidth="1"/>
    <col min="7685" max="7688" width="0" style="3" hidden="1" customWidth="1"/>
    <col min="7689" max="7690" width="10.7109375" style="3" customWidth="1"/>
    <col min="7691" max="7691" width="1.7109375" style="3" customWidth="1"/>
    <col min="7692" max="7693" width="10.7109375" style="3" customWidth="1"/>
    <col min="7694" max="7694" width="1.7109375" style="3" customWidth="1"/>
    <col min="7695" max="7696" width="10.7109375" style="3" customWidth="1"/>
    <col min="7697" max="7698" width="11.42578125" style="3"/>
    <col min="7699" max="7699" width="12.5703125" style="3" bestFit="1" customWidth="1"/>
    <col min="7700" max="7929" width="11.42578125" style="3"/>
    <col min="7930" max="7930" width="1.5703125" style="3" customWidth="1"/>
    <col min="7931" max="7931" width="17.28515625" style="3" customWidth="1"/>
    <col min="7932" max="7932" width="11.5703125" style="3" customWidth="1"/>
    <col min="7933" max="7933" width="12.28515625" style="3" customWidth="1"/>
    <col min="7934" max="7934" width="1.85546875" style="3" customWidth="1"/>
    <col min="7935" max="7935" width="11.5703125" style="3" customWidth="1"/>
    <col min="7936" max="7936" width="13.140625" style="3" bestFit="1" customWidth="1"/>
    <col min="7937" max="7937" width="1.5703125" style="3" customWidth="1"/>
    <col min="7938" max="7938" width="11.28515625" style="3" customWidth="1"/>
    <col min="7939" max="7939" width="12.7109375" style="3" bestFit="1" customWidth="1"/>
    <col min="7940" max="7940" width="1" style="3" customWidth="1"/>
    <col min="7941" max="7944" width="0" style="3" hidden="1" customWidth="1"/>
    <col min="7945" max="7946" width="10.7109375" style="3" customWidth="1"/>
    <col min="7947" max="7947" width="1.7109375" style="3" customWidth="1"/>
    <col min="7948" max="7949" width="10.7109375" style="3" customWidth="1"/>
    <col min="7950" max="7950" width="1.7109375" style="3" customWidth="1"/>
    <col min="7951" max="7952" width="10.7109375" style="3" customWidth="1"/>
    <col min="7953" max="7954" width="11.42578125" style="3"/>
    <col min="7955" max="7955" width="12.5703125" style="3" bestFit="1" customWidth="1"/>
    <col min="7956" max="8185" width="11.42578125" style="3"/>
    <col min="8186" max="8186" width="1.5703125" style="3" customWidth="1"/>
    <col min="8187" max="8187" width="17.28515625" style="3" customWidth="1"/>
    <col min="8188" max="8188" width="11.5703125" style="3" customWidth="1"/>
    <col min="8189" max="8189" width="12.28515625" style="3" customWidth="1"/>
    <col min="8190" max="8190" width="1.85546875" style="3" customWidth="1"/>
    <col min="8191" max="8191" width="11.5703125" style="3" customWidth="1"/>
    <col min="8192" max="8192" width="13.140625" style="3" bestFit="1" customWidth="1"/>
    <col min="8193" max="8193" width="1.5703125" style="3" customWidth="1"/>
    <col min="8194" max="8194" width="11.28515625" style="3" customWidth="1"/>
    <col min="8195" max="8195" width="12.7109375" style="3" bestFit="1" customWidth="1"/>
    <col min="8196" max="8196" width="1" style="3" customWidth="1"/>
    <col min="8197" max="8200" width="0" style="3" hidden="1" customWidth="1"/>
    <col min="8201" max="8202" width="10.7109375" style="3" customWidth="1"/>
    <col min="8203" max="8203" width="1.7109375" style="3" customWidth="1"/>
    <col min="8204" max="8205" width="10.7109375" style="3" customWidth="1"/>
    <col min="8206" max="8206" width="1.7109375" style="3" customWidth="1"/>
    <col min="8207" max="8208" width="10.7109375" style="3" customWidth="1"/>
    <col min="8209" max="8210" width="11.42578125" style="3"/>
    <col min="8211" max="8211" width="12.5703125" style="3" bestFit="1" customWidth="1"/>
    <col min="8212" max="8441" width="11.42578125" style="3"/>
    <col min="8442" max="8442" width="1.5703125" style="3" customWidth="1"/>
    <col min="8443" max="8443" width="17.28515625" style="3" customWidth="1"/>
    <col min="8444" max="8444" width="11.5703125" style="3" customWidth="1"/>
    <col min="8445" max="8445" width="12.28515625" style="3" customWidth="1"/>
    <col min="8446" max="8446" width="1.85546875" style="3" customWidth="1"/>
    <col min="8447" max="8447" width="11.5703125" style="3" customWidth="1"/>
    <col min="8448" max="8448" width="13.140625" style="3" bestFit="1" customWidth="1"/>
    <col min="8449" max="8449" width="1.5703125" style="3" customWidth="1"/>
    <col min="8450" max="8450" width="11.28515625" style="3" customWidth="1"/>
    <col min="8451" max="8451" width="12.7109375" style="3" bestFit="1" customWidth="1"/>
    <col min="8452" max="8452" width="1" style="3" customWidth="1"/>
    <col min="8453" max="8456" width="0" style="3" hidden="1" customWidth="1"/>
    <col min="8457" max="8458" width="10.7109375" style="3" customWidth="1"/>
    <col min="8459" max="8459" width="1.7109375" style="3" customWidth="1"/>
    <col min="8460" max="8461" width="10.7109375" style="3" customWidth="1"/>
    <col min="8462" max="8462" width="1.7109375" style="3" customWidth="1"/>
    <col min="8463" max="8464" width="10.7109375" style="3" customWidth="1"/>
    <col min="8465" max="8466" width="11.42578125" style="3"/>
    <col min="8467" max="8467" width="12.5703125" style="3" bestFit="1" customWidth="1"/>
    <col min="8468" max="8697" width="11.42578125" style="3"/>
    <col min="8698" max="8698" width="1.5703125" style="3" customWidth="1"/>
    <col min="8699" max="8699" width="17.28515625" style="3" customWidth="1"/>
    <col min="8700" max="8700" width="11.5703125" style="3" customWidth="1"/>
    <col min="8701" max="8701" width="12.28515625" style="3" customWidth="1"/>
    <col min="8702" max="8702" width="1.85546875" style="3" customWidth="1"/>
    <col min="8703" max="8703" width="11.5703125" style="3" customWidth="1"/>
    <col min="8704" max="8704" width="13.140625" style="3" bestFit="1" customWidth="1"/>
    <col min="8705" max="8705" width="1.5703125" style="3" customWidth="1"/>
    <col min="8706" max="8706" width="11.28515625" style="3" customWidth="1"/>
    <col min="8707" max="8707" width="12.7109375" style="3" bestFit="1" customWidth="1"/>
    <col min="8708" max="8708" width="1" style="3" customWidth="1"/>
    <col min="8709" max="8712" width="0" style="3" hidden="1" customWidth="1"/>
    <col min="8713" max="8714" width="10.7109375" style="3" customWidth="1"/>
    <col min="8715" max="8715" width="1.7109375" style="3" customWidth="1"/>
    <col min="8716" max="8717" width="10.7109375" style="3" customWidth="1"/>
    <col min="8718" max="8718" width="1.7109375" style="3" customWidth="1"/>
    <col min="8719" max="8720" width="10.7109375" style="3" customWidth="1"/>
    <col min="8721" max="8722" width="11.42578125" style="3"/>
    <col min="8723" max="8723" width="12.5703125" style="3" bestFit="1" customWidth="1"/>
    <col min="8724" max="8953" width="11.42578125" style="3"/>
    <col min="8954" max="8954" width="1.5703125" style="3" customWidth="1"/>
    <col min="8955" max="8955" width="17.28515625" style="3" customWidth="1"/>
    <col min="8956" max="8956" width="11.5703125" style="3" customWidth="1"/>
    <col min="8957" max="8957" width="12.28515625" style="3" customWidth="1"/>
    <col min="8958" max="8958" width="1.85546875" style="3" customWidth="1"/>
    <col min="8959" max="8959" width="11.5703125" style="3" customWidth="1"/>
    <col min="8960" max="8960" width="13.140625" style="3" bestFit="1" customWidth="1"/>
    <col min="8961" max="8961" width="1.5703125" style="3" customWidth="1"/>
    <col min="8962" max="8962" width="11.28515625" style="3" customWidth="1"/>
    <col min="8963" max="8963" width="12.7109375" style="3" bestFit="1" customWidth="1"/>
    <col min="8964" max="8964" width="1" style="3" customWidth="1"/>
    <col min="8965" max="8968" width="0" style="3" hidden="1" customWidth="1"/>
    <col min="8969" max="8970" width="10.7109375" style="3" customWidth="1"/>
    <col min="8971" max="8971" width="1.7109375" style="3" customWidth="1"/>
    <col min="8972" max="8973" width="10.7109375" style="3" customWidth="1"/>
    <col min="8974" max="8974" width="1.7109375" style="3" customWidth="1"/>
    <col min="8975" max="8976" width="10.7109375" style="3" customWidth="1"/>
    <col min="8977" max="8978" width="11.42578125" style="3"/>
    <col min="8979" max="8979" width="12.5703125" style="3" bestFit="1" customWidth="1"/>
    <col min="8980" max="9209" width="11.42578125" style="3"/>
    <col min="9210" max="9210" width="1.5703125" style="3" customWidth="1"/>
    <col min="9211" max="9211" width="17.28515625" style="3" customWidth="1"/>
    <col min="9212" max="9212" width="11.5703125" style="3" customWidth="1"/>
    <col min="9213" max="9213" width="12.28515625" style="3" customWidth="1"/>
    <col min="9214" max="9214" width="1.85546875" style="3" customWidth="1"/>
    <col min="9215" max="9215" width="11.5703125" style="3" customWidth="1"/>
    <col min="9216" max="9216" width="13.140625" style="3" bestFit="1" customWidth="1"/>
    <col min="9217" max="9217" width="1.5703125" style="3" customWidth="1"/>
    <col min="9218" max="9218" width="11.28515625" style="3" customWidth="1"/>
    <col min="9219" max="9219" width="12.7109375" style="3" bestFit="1" customWidth="1"/>
    <col min="9220" max="9220" width="1" style="3" customWidth="1"/>
    <col min="9221" max="9224" width="0" style="3" hidden="1" customWidth="1"/>
    <col min="9225" max="9226" width="10.7109375" style="3" customWidth="1"/>
    <col min="9227" max="9227" width="1.7109375" style="3" customWidth="1"/>
    <col min="9228" max="9229" width="10.7109375" style="3" customWidth="1"/>
    <col min="9230" max="9230" width="1.7109375" style="3" customWidth="1"/>
    <col min="9231" max="9232" width="10.7109375" style="3" customWidth="1"/>
    <col min="9233" max="9234" width="11.42578125" style="3"/>
    <col min="9235" max="9235" width="12.5703125" style="3" bestFit="1" customWidth="1"/>
    <col min="9236" max="9465" width="11.42578125" style="3"/>
    <col min="9466" max="9466" width="1.5703125" style="3" customWidth="1"/>
    <col min="9467" max="9467" width="17.28515625" style="3" customWidth="1"/>
    <col min="9468" max="9468" width="11.5703125" style="3" customWidth="1"/>
    <col min="9469" max="9469" width="12.28515625" style="3" customWidth="1"/>
    <col min="9470" max="9470" width="1.85546875" style="3" customWidth="1"/>
    <col min="9471" max="9471" width="11.5703125" style="3" customWidth="1"/>
    <col min="9472" max="9472" width="13.140625" style="3" bestFit="1" customWidth="1"/>
    <col min="9473" max="9473" width="1.5703125" style="3" customWidth="1"/>
    <col min="9474" max="9474" width="11.28515625" style="3" customWidth="1"/>
    <col min="9475" max="9475" width="12.7109375" style="3" bestFit="1" customWidth="1"/>
    <col min="9476" max="9476" width="1" style="3" customWidth="1"/>
    <col min="9477" max="9480" width="0" style="3" hidden="1" customWidth="1"/>
    <col min="9481" max="9482" width="10.7109375" style="3" customWidth="1"/>
    <col min="9483" max="9483" width="1.7109375" style="3" customWidth="1"/>
    <col min="9484" max="9485" width="10.7109375" style="3" customWidth="1"/>
    <col min="9486" max="9486" width="1.7109375" style="3" customWidth="1"/>
    <col min="9487" max="9488" width="10.7109375" style="3" customWidth="1"/>
    <col min="9489" max="9490" width="11.42578125" style="3"/>
    <col min="9491" max="9491" width="12.5703125" style="3" bestFit="1" customWidth="1"/>
    <col min="9492" max="9721" width="11.42578125" style="3"/>
    <col min="9722" max="9722" width="1.5703125" style="3" customWidth="1"/>
    <col min="9723" max="9723" width="17.28515625" style="3" customWidth="1"/>
    <col min="9724" max="9724" width="11.5703125" style="3" customWidth="1"/>
    <col min="9725" max="9725" width="12.28515625" style="3" customWidth="1"/>
    <col min="9726" max="9726" width="1.85546875" style="3" customWidth="1"/>
    <col min="9727" max="9727" width="11.5703125" style="3" customWidth="1"/>
    <col min="9728" max="9728" width="13.140625" style="3" bestFit="1" customWidth="1"/>
    <col min="9729" max="9729" width="1.5703125" style="3" customWidth="1"/>
    <col min="9730" max="9730" width="11.28515625" style="3" customWidth="1"/>
    <col min="9731" max="9731" width="12.7109375" style="3" bestFit="1" customWidth="1"/>
    <col min="9732" max="9732" width="1" style="3" customWidth="1"/>
    <col min="9733" max="9736" width="0" style="3" hidden="1" customWidth="1"/>
    <col min="9737" max="9738" width="10.7109375" style="3" customWidth="1"/>
    <col min="9739" max="9739" width="1.7109375" style="3" customWidth="1"/>
    <col min="9740" max="9741" width="10.7109375" style="3" customWidth="1"/>
    <col min="9742" max="9742" width="1.7109375" style="3" customWidth="1"/>
    <col min="9743" max="9744" width="10.7109375" style="3" customWidth="1"/>
    <col min="9745" max="9746" width="11.42578125" style="3"/>
    <col min="9747" max="9747" width="12.5703125" style="3" bestFit="1" customWidth="1"/>
    <col min="9748" max="9977" width="11.42578125" style="3"/>
    <col min="9978" max="9978" width="1.5703125" style="3" customWidth="1"/>
    <col min="9979" max="9979" width="17.28515625" style="3" customWidth="1"/>
    <col min="9980" max="9980" width="11.5703125" style="3" customWidth="1"/>
    <col min="9981" max="9981" width="12.28515625" style="3" customWidth="1"/>
    <col min="9982" max="9982" width="1.85546875" style="3" customWidth="1"/>
    <col min="9983" max="9983" width="11.5703125" style="3" customWidth="1"/>
    <col min="9984" max="9984" width="13.140625" style="3" bestFit="1" customWidth="1"/>
    <col min="9985" max="9985" width="1.5703125" style="3" customWidth="1"/>
    <col min="9986" max="9986" width="11.28515625" style="3" customWidth="1"/>
    <col min="9987" max="9987" width="12.7109375" style="3" bestFit="1" customWidth="1"/>
    <col min="9988" max="9988" width="1" style="3" customWidth="1"/>
    <col min="9989" max="9992" width="0" style="3" hidden="1" customWidth="1"/>
    <col min="9993" max="9994" width="10.7109375" style="3" customWidth="1"/>
    <col min="9995" max="9995" width="1.7109375" style="3" customWidth="1"/>
    <col min="9996" max="9997" width="10.7109375" style="3" customWidth="1"/>
    <col min="9998" max="9998" width="1.7109375" style="3" customWidth="1"/>
    <col min="9999" max="10000" width="10.7109375" style="3" customWidth="1"/>
    <col min="10001" max="10002" width="11.42578125" style="3"/>
    <col min="10003" max="10003" width="12.5703125" style="3" bestFit="1" customWidth="1"/>
    <col min="10004" max="10233" width="11.42578125" style="3"/>
    <col min="10234" max="10234" width="1.5703125" style="3" customWidth="1"/>
    <col min="10235" max="10235" width="17.28515625" style="3" customWidth="1"/>
    <col min="10236" max="10236" width="11.5703125" style="3" customWidth="1"/>
    <col min="10237" max="10237" width="12.28515625" style="3" customWidth="1"/>
    <col min="10238" max="10238" width="1.85546875" style="3" customWidth="1"/>
    <col min="10239" max="10239" width="11.5703125" style="3" customWidth="1"/>
    <col min="10240" max="10240" width="13.140625" style="3" bestFit="1" customWidth="1"/>
    <col min="10241" max="10241" width="1.5703125" style="3" customWidth="1"/>
    <col min="10242" max="10242" width="11.28515625" style="3" customWidth="1"/>
    <col min="10243" max="10243" width="12.7109375" style="3" bestFit="1" customWidth="1"/>
    <col min="10244" max="10244" width="1" style="3" customWidth="1"/>
    <col min="10245" max="10248" width="0" style="3" hidden="1" customWidth="1"/>
    <col min="10249" max="10250" width="10.7109375" style="3" customWidth="1"/>
    <col min="10251" max="10251" width="1.7109375" style="3" customWidth="1"/>
    <col min="10252" max="10253" width="10.7109375" style="3" customWidth="1"/>
    <col min="10254" max="10254" width="1.7109375" style="3" customWidth="1"/>
    <col min="10255" max="10256" width="10.7109375" style="3" customWidth="1"/>
    <col min="10257" max="10258" width="11.42578125" style="3"/>
    <col min="10259" max="10259" width="12.5703125" style="3" bestFit="1" customWidth="1"/>
    <col min="10260" max="10489" width="11.42578125" style="3"/>
    <col min="10490" max="10490" width="1.5703125" style="3" customWidth="1"/>
    <col min="10491" max="10491" width="17.28515625" style="3" customWidth="1"/>
    <col min="10492" max="10492" width="11.5703125" style="3" customWidth="1"/>
    <col min="10493" max="10493" width="12.28515625" style="3" customWidth="1"/>
    <col min="10494" max="10494" width="1.85546875" style="3" customWidth="1"/>
    <col min="10495" max="10495" width="11.5703125" style="3" customWidth="1"/>
    <col min="10496" max="10496" width="13.140625" style="3" bestFit="1" customWidth="1"/>
    <col min="10497" max="10497" width="1.5703125" style="3" customWidth="1"/>
    <col min="10498" max="10498" width="11.28515625" style="3" customWidth="1"/>
    <col min="10499" max="10499" width="12.7109375" style="3" bestFit="1" customWidth="1"/>
    <col min="10500" max="10500" width="1" style="3" customWidth="1"/>
    <col min="10501" max="10504" width="0" style="3" hidden="1" customWidth="1"/>
    <col min="10505" max="10506" width="10.7109375" style="3" customWidth="1"/>
    <col min="10507" max="10507" width="1.7109375" style="3" customWidth="1"/>
    <col min="10508" max="10509" width="10.7109375" style="3" customWidth="1"/>
    <col min="10510" max="10510" width="1.7109375" style="3" customWidth="1"/>
    <col min="10511" max="10512" width="10.7109375" style="3" customWidth="1"/>
    <col min="10513" max="10514" width="11.42578125" style="3"/>
    <col min="10515" max="10515" width="12.5703125" style="3" bestFit="1" customWidth="1"/>
    <col min="10516" max="10745" width="11.42578125" style="3"/>
    <col min="10746" max="10746" width="1.5703125" style="3" customWidth="1"/>
    <col min="10747" max="10747" width="17.28515625" style="3" customWidth="1"/>
    <col min="10748" max="10748" width="11.5703125" style="3" customWidth="1"/>
    <col min="10749" max="10749" width="12.28515625" style="3" customWidth="1"/>
    <col min="10750" max="10750" width="1.85546875" style="3" customWidth="1"/>
    <col min="10751" max="10751" width="11.5703125" style="3" customWidth="1"/>
    <col min="10752" max="10752" width="13.140625" style="3" bestFit="1" customWidth="1"/>
    <col min="10753" max="10753" width="1.5703125" style="3" customWidth="1"/>
    <col min="10754" max="10754" width="11.28515625" style="3" customWidth="1"/>
    <col min="10755" max="10755" width="12.7109375" style="3" bestFit="1" customWidth="1"/>
    <col min="10756" max="10756" width="1" style="3" customWidth="1"/>
    <col min="10757" max="10760" width="0" style="3" hidden="1" customWidth="1"/>
    <col min="10761" max="10762" width="10.7109375" style="3" customWidth="1"/>
    <col min="10763" max="10763" width="1.7109375" style="3" customWidth="1"/>
    <col min="10764" max="10765" width="10.7109375" style="3" customWidth="1"/>
    <col min="10766" max="10766" width="1.7109375" style="3" customWidth="1"/>
    <col min="10767" max="10768" width="10.7109375" style="3" customWidth="1"/>
    <col min="10769" max="10770" width="11.42578125" style="3"/>
    <col min="10771" max="10771" width="12.5703125" style="3" bestFit="1" customWidth="1"/>
    <col min="10772" max="11001" width="11.42578125" style="3"/>
    <col min="11002" max="11002" width="1.5703125" style="3" customWidth="1"/>
    <col min="11003" max="11003" width="17.28515625" style="3" customWidth="1"/>
    <col min="11004" max="11004" width="11.5703125" style="3" customWidth="1"/>
    <col min="11005" max="11005" width="12.28515625" style="3" customWidth="1"/>
    <col min="11006" max="11006" width="1.85546875" style="3" customWidth="1"/>
    <col min="11007" max="11007" width="11.5703125" style="3" customWidth="1"/>
    <col min="11008" max="11008" width="13.140625" style="3" bestFit="1" customWidth="1"/>
    <col min="11009" max="11009" width="1.5703125" style="3" customWidth="1"/>
    <col min="11010" max="11010" width="11.28515625" style="3" customWidth="1"/>
    <col min="11011" max="11011" width="12.7109375" style="3" bestFit="1" customWidth="1"/>
    <col min="11012" max="11012" width="1" style="3" customWidth="1"/>
    <col min="11013" max="11016" width="0" style="3" hidden="1" customWidth="1"/>
    <col min="11017" max="11018" width="10.7109375" style="3" customWidth="1"/>
    <col min="11019" max="11019" width="1.7109375" style="3" customWidth="1"/>
    <col min="11020" max="11021" width="10.7109375" style="3" customWidth="1"/>
    <col min="11022" max="11022" width="1.7109375" style="3" customWidth="1"/>
    <col min="11023" max="11024" width="10.7109375" style="3" customWidth="1"/>
    <col min="11025" max="11026" width="11.42578125" style="3"/>
    <col min="11027" max="11027" width="12.5703125" style="3" bestFit="1" customWidth="1"/>
    <col min="11028" max="11257" width="11.42578125" style="3"/>
    <col min="11258" max="11258" width="1.5703125" style="3" customWidth="1"/>
    <col min="11259" max="11259" width="17.28515625" style="3" customWidth="1"/>
    <col min="11260" max="11260" width="11.5703125" style="3" customWidth="1"/>
    <col min="11261" max="11261" width="12.28515625" style="3" customWidth="1"/>
    <col min="11262" max="11262" width="1.85546875" style="3" customWidth="1"/>
    <col min="11263" max="11263" width="11.5703125" style="3" customWidth="1"/>
    <col min="11264" max="11264" width="13.140625" style="3" bestFit="1" customWidth="1"/>
    <col min="11265" max="11265" width="1.5703125" style="3" customWidth="1"/>
    <col min="11266" max="11266" width="11.28515625" style="3" customWidth="1"/>
    <col min="11267" max="11267" width="12.7109375" style="3" bestFit="1" customWidth="1"/>
    <col min="11268" max="11268" width="1" style="3" customWidth="1"/>
    <col min="11269" max="11272" width="0" style="3" hidden="1" customWidth="1"/>
    <col min="11273" max="11274" width="10.7109375" style="3" customWidth="1"/>
    <col min="11275" max="11275" width="1.7109375" style="3" customWidth="1"/>
    <col min="11276" max="11277" width="10.7109375" style="3" customWidth="1"/>
    <col min="11278" max="11278" width="1.7109375" style="3" customWidth="1"/>
    <col min="11279" max="11280" width="10.7109375" style="3" customWidth="1"/>
    <col min="11281" max="11282" width="11.42578125" style="3"/>
    <col min="11283" max="11283" width="12.5703125" style="3" bestFit="1" customWidth="1"/>
    <col min="11284" max="11513" width="11.42578125" style="3"/>
    <col min="11514" max="11514" width="1.5703125" style="3" customWidth="1"/>
    <col min="11515" max="11515" width="17.28515625" style="3" customWidth="1"/>
    <col min="11516" max="11516" width="11.5703125" style="3" customWidth="1"/>
    <col min="11517" max="11517" width="12.28515625" style="3" customWidth="1"/>
    <col min="11518" max="11518" width="1.85546875" style="3" customWidth="1"/>
    <col min="11519" max="11519" width="11.5703125" style="3" customWidth="1"/>
    <col min="11520" max="11520" width="13.140625" style="3" bestFit="1" customWidth="1"/>
    <col min="11521" max="11521" width="1.5703125" style="3" customWidth="1"/>
    <col min="11522" max="11522" width="11.28515625" style="3" customWidth="1"/>
    <col min="11523" max="11523" width="12.7109375" style="3" bestFit="1" customWidth="1"/>
    <col min="11524" max="11524" width="1" style="3" customWidth="1"/>
    <col min="11525" max="11528" width="0" style="3" hidden="1" customWidth="1"/>
    <col min="11529" max="11530" width="10.7109375" style="3" customWidth="1"/>
    <col min="11531" max="11531" width="1.7109375" style="3" customWidth="1"/>
    <col min="11532" max="11533" width="10.7109375" style="3" customWidth="1"/>
    <col min="11534" max="11534" width="1.7109375" style="3" customWidth="1"/>
    <col min="11535" max="11536" width="10.7109375" style="3" customWidth="1"/>
    <col min="11537" max="11538" width="11.42578125" style="3"/>
    <col min="11539" max="11539" width="12.5703125" style="3" bestFit="1" customWidth="1"/>
    <col min="11540" max="11769" width="11.42578125" style="3"/>
    <col min="11770" max="11770" width="1.5703125" style="3" customWidth="1"/>
    <col min="11771" max="11771" width="17.28515625" style="3" customWidth="1"/>
    <col min="11772" max="11772" width="11.5703125" style="3" customWidth="1"/>
    <col min="11773" max="11773" width="12.28515625" style="3" customWidth="1"/>
    <col min="11774" max="11774" width="1.85546875" style="3" customWidth="1"/>
    <col min="11775" max="11775" width="11.5703125" style="3" customWidth="1"/>
    <col min="11776" max="11776" width="13.140625" style="3" bestFit="1" customWidth="1"/>
    <col min="11777" max="11777" width="1.5703125" style="3" customWidth="1"/>
    <col min="11778" max="11778" width="11.28515625" style="3" customWidth="1"/>
    <col min="11779" max="11779" width="12.7109375" style="3" bestFit="1" customWidth="1"/>
    <col min="11780" max="11780" width="1" style="3" customWidth="1"/>
    <col min="11781" max="11784" width="0" style="3" hidden="1" customWidth="1"/>
    <col min="11785" max="11786" width="10.7109375" style="3" customWidth="1"/>
    <col min="11787" max="11787" width="1.7109375" style="3" customWidth="1"/>
    <col min="11788" max="11789" width="10.7109375" style="3" customWidth="1"/>
    <col min="11790" max="11790" width="1.7109375" style="3" customWidth="1"/>
    <col min="11791" max="11792" width="10.7109375" style="3" customWidth="1"/>
    <col min="11793" max="11794" width="11.42578125" style="3"/>
    <col min="11795" max="11795" width="12.5703125" style="3" bestFit="1" customWidth="1"/>
    <col min="11796" max="12025" width="11.42578125" style="3"/>
    <col min="12026" max="12026" width="1.5703125" style="3" customWidth="1"/>
    <col min="12027" max="12027" width="17.28515625" style="3" customWidth="1"/>
    <col min="12028" max="12028" width="11.5703125" style="3" customWidth="1"/>
    <col min="12029" max="12029" width="12.28515625" style="3" customWidth="1"/>
    <col min="12030" max="12030" width="1.85546875" style="3" customWidth="1"/>
    <col min="12031" max="12031" width="11.5703125" style="3" customWidth="1"/>
    <col min="12032" max="12032" width="13.140625" style="3" bestFit="1" customWidth="1"/>
    <col min="12033" max="12033" width="1.5703125" style="3" customWidth="1"/>
    <col min="12034" max="12034" width="11.28515625" style="3" customWidth="1"/>
    <col min="12035" max="12035" width="12.7109375" style="3" bestFit="1" customWidth="1"/>
    <col min="12036" max="12036" width="1" style="3" customWidth="1"/>
    <col min="12037" max="12040" width="0" style="3" hidden="1" customWidth="1"/>
    <col min="12041" max="12042" width="10.7109375" style="3" customWidth="1"/>
    <col min="12043" max="12043" width="1.7109375" style="3" customWidth="1"/>
    <col min="12044" max="12045" width="10.7109375" style="3" customWidth="1"/>
    <col min="12046" max="12046" width="1.7109375" style="3" customWidth="1"/>
    <col min="12047" max="12048" width="10.7109375" style="3" customWidth="1"/>
    <col min="12049" max="12050" width="11.42578125" style="3"/>
    <col min="12051" max="12051" width="12.5703125" style="3" bestFit="1" customWidth="1"/>
    <col min="12052" max="12281" width="11.42578125" style="3"/>
    <col min="12282" max="12282" width="1.5703125" style="3" customWidth="1"/>
    <col min="12283" max="12283" width="17.28515625" style="3" customWidth="1"/>
    <col min="12284" max="12284" width="11.5703125" style="3" customWidth="1"/>
    <col min="12285" max="12285" width="12.28515625" style="3" customWidth="1"/>
    <col min="12286" max="12286" width="1.85546875" style="3" customWidth="1"/>
    <col min="12287" max="12287" width="11.5703125" style="3" customWidth="1"/>
    <col min="12288" max="12288" width="13.140625" style="3" bestFit="1" customWidth="1"/>
    <col min="12289" max="12289" width="1.5703125" style="3" customWidth="1"/>
    <col min="12290" max="12290" width="11.28515625" style="3" customWidth="1"/>
    <col min="12291" max="12291" width="12.7109375" style="3" bestFit="1" customWidth="1"/>
    <col min="12292" max="12292" width="1" style="3" customWidth="1"/>
    <col min="12293" max="12296" width="0" style="3" hidden="1" customWidth="1"/>
    <col min="12297" max="12298" width="10.7109375" style="3" customWidth="1"/>
    <col min="12299" max="12299" width="1.7109375" style="3" customWidth="1"/>
    <col min="12300" max="12301" width="10.7109375" style="3" customWidth="1"/>
    <col min="12302" max="12302" width="1.7109375" style="3" customWidth="1"/>
    <col min="12303" max="12304" width="10.7109375" style="3" customWidth="1"/>
    <col min="12305" max="12306" width="11.42578125" style="3"/>
    <col min="12307" max="12307" width="12.5703125" style="3" bestFit="1" customWidth="1"/>
    <col min="12308" max="12537" width="11.42578125" style="3"/>
    <col min="12538" max="12538" width="1.5703125" style="3" customWidth="1"/>
    <col min="12539" max="12539" width="17.28515625" style="3" customWidth="1"/>
    <col min="12540" max="12540" width="11.5703125" style="3" customWidth="1"/>
    <col min="12541" max="12541" width="12.28515625" style="3" customWidth="1"/>
    <col min="12542" max="12542" width="1.85546875" style="3" customWidth="1"/>
    <col min="12543" max="12543" width="11.5703125" style="3" customWidth="1"/>
    <col min="12544" max="12544" width="13.140625" style="3" bestFit="1" customWidth="1"/>
    <col min="12545" max="12545" width="1.5703125" style="3" customWidth="1"/>
    <col min="12546" max="12546" width="11.28515625" style="3" customWidth="1"/>
    <col min="12547" max="12547" width="12.7109375" style="3" bestFit="1" customWidth="1"/>
    <col min="12548" max="12548" width="1" style="3" customWidth="1"/>
    <col min="12549" max="12552" width="0" style="3" hidden="1" customWidth="1"/>
    <col min="12553" max="12554" width="10.7109375" style="3" customWidth="1"/>
    <col min="12555" max="12555" width="1.7109375" style="3" customWidth="1"/>
    <col min="12556" max="12557" width="10.7109375" style="3" customWidth="1"/>
    <col min="12558" max="12558" width="1.7109375" style="3" customWidth="1"/>
    <col min="12559" max="12560" width="10.7109375" style="3" customWidth="1"/>
    <col min="12561" max="12562" width="11.42578125" style="3"/>
    <col min="12563" max="12563" width="12.5703125" style="3" bestFit="1" customWidth="1"/>
    <col min="12564" max="12793" width="11.42578125" style="3"/>
    <col min="12794" max="12794" width="1.5703125" style="3" customWidth="1"/>
    <col min="12795" max="12795" width="17.28515625" style="3" customWidth="1"/>
    <col min="12796" max="12796" width="11.5703125" style="3" customWidth="1"/>
    <col min="12797" max="12797" width="12.28515625" style="3" customWidth="1"/>
    <col min="12798" max="12798" width="1.85546875" style="3" customWidth="1"/>
    <col min="12799" max="12799" width="11.5703125" style="3" customWidth="1"/>
    <col min="12800" max="12800" width="13.140625" style="3" bestFit="1" customWidth="1"/>
    <col min="12801" max="12801" width="1.5703125" style="3" customWidth="1"/>
    <col min="12802" max="12802" width="11.28515625" style="3" customWidth="1"/>
    <col min="12803" max="12803" width="12.7109375" style="3" bestFit="1" customWidth="1"/>
    <col min="12804" max="12804" width="1" style="3" customWidth="1"/>
    <col min="12805" max="12808" width="0" style="3" hidden="1" customWidth="1"/>
    <col min="12809" max="12810" width="10.7109375" style="3" customWidth="1"/>
    <col min="12811" max="12811" width="1.7109375" style="3" customWidth="1"/>
    <col min="12812" max="12813" width="10.7109375" style="3" customWidth="1"/>
    <col min="12814" max="12814" width="1.7109375" style="3" customWidth="1"/>
    <col min="12815" max="12816" width="10.7109375" style="3" customWidth="1"/>
    <col min="12817" max="12818" width="11.42578125" style="3"/>
    <col min="12819" max="12819" width="12.5703125" style="3" bestFit="1" customWidth="1"/>
    <col min="12820" max="13049" width="11.42578125" style="3"/>
    <col min="13050" max="13050" width="1.5703125" style="3" customWidth="1"/>
    <col min="13051" max="13051" width="17.28515625" style="3" customWidth="1"/>
    <col min="13052" max="13052" width="11.5703125" style="3" customWidth="1"/>
    <col min="13053" max="13053" width="12.28515625" style="3" customWidth="1"/>
    <col min="13054" max="13054" width="1.85546875" style="3" customWidth="1"/>
    <col min="13055" max="13055" width="11.5703125" style="3" customWidth="1"/>
    <col min="13056" max="13056" width="13.140625" style="3" bestFit="1" customWidth="1"/>
    <col min="13057" max="13057" width="1.5703125" style="3" customWidth="1"/>
    <col min="13058" max="13058" width="11.28515625" style="3" customWidth="1"/>
    <col min="13059" max="13059" width="12.7109375" style="3" bestFit="1" customWidth="1"/>
    <col min="13060" max="13060" width="1" style="3" customWidth="1"/>
    <col min="13061" max="13064" width="0" style="3" hidden="1" customWidth="1"/>
    <col min="13065" max="13066" width="10.7109375" style="3" customWidth="1"/>
    <col min="13067" max="13067" width="1.7109375" style="3" customWidth="1"/>
    <col min="13068" max="13069" width="10.7109375" style="3" customWidth="1"/>
    <col min="13070" max="13070" width="1.7109375" style="3" customWidth="1"/>
    <col min="13071" max="13072" width="10.7109375" style="3" customWidth="1"/>
    <col min="13073" max="13074" width="11.42578125" style="3"/>
    <col min="13075" max="13075" width="12.5703125" style="3" bestFit="1" customWidth="1"/>
    <col min="13076" max="13305" width="11.42578125" style="3"/>
    <col min="13306" max="13306" width="1.5703125" style="3" customWidth="1"/>
    <col min="13307" max="13307" width="17.28515625" style="3" customWidth="1"/>
    <col min="13308" max="13308" width="11.5703125" style="3" customWidth="1"/>
    <col min="13309" max="13309" width="12.28515625" style="3" customWidth="1"/>
    <col min="13310" max="13310" width="1.85546875" style="3" customWidth="1"/>
    <col min="13311" max="13311" width="11.5703125" style="3" customWidth="1"/>
    <col min="13312" max="13312" width="13.140625" style="3" bestFit="1" customWidth="1"/>
    <col min="13313" max="13313" width="1.5703125" style="3" customWidth="1"/>
    <col min="13314" max="13314" width="11.28515625" style="3" customWidth="1"/>
    <col min="13315" max="13315" width="12.7109375" style="3" bestFit="1" customWidth="1"/>
    <col min="13316" max="13316" width="1" style="3" customWidth="1"/>
    <col min="13317" max="13320" width="0" style="3" hidden="1" customWidth="1"/>
    <col min="13321" max="13322" width="10.7109375" style="3" customWidth="1"/>
    <col min="13323" max="13323" width="1.7109375" style="3" customWidth="1"/>
    <col min="13324" max="13325" width="10.7109375" style="3" customWidth="1"/>
    <col min="13326" max="13326" width="1.7109375" style="3" customWidth="1"/>
    <col min="13327" max="13328" width="10.7109375" style="3" customWidth="1"/>
    <col min="13329" max="13330" width="11.42578125" style="3"/>
    <col min="13331" max="13331" width="12.5703125" style="3" bestFit="1" customWidth="1"/>
    <col min="13332" max="13561" width="11.42578125" style="3"/>
    <col min="13562" max="13562" width="1.5703125" style="3" customWidth="1"/>
    <col min="13563" max="13563" width="17.28515625" style="3" customWidth="1"/>
    <col min="13564" max="13564" width="11.5703125" style="3" customWidth="1"/>
    <col min="13565" max="13565" width="12.28515625" style="3" customWidth="1"/>
    <col min="13566" max="13566" width="1.85546875" style="3" customWidth="1"/>
    <col min="13567" max="13567" width="11.5703125" style="3" customWidth="1"/>
    <col min="13568" max="13568" width="13.140625" style="3" bestFit="1" customWidth="1"/>
    <col min="13569" max="13569" width="1.5703125" style="3" customWidth="1"/>
    <col min="13570" max="13570" width="11.28515625" style="3" customWidth="1"/>
    <col min="13571" max="13571" width="12.7109375" style="3" bestFit="1" customWidth="1"/>
    <col min="13572" max="13572" width="1" style="3" customWidth="1"/>
    <col min="13573" max="13576" width="0" style="3" hidden="1" customWidth="1"/>
    <col min="13577" max="13578" width="10.7109375" style="3" customWidth="1"/>
    <col min="13579" max="13579" width="1.7109375" style="3" customWidth="1"/>
    <col min="13580" max="13581" width="10.7109375" style="3" customWidth="1"/>
    <col min="13582" max="13582" width="1.7109375" style="3" customWidth="1"/>
    <col min="13583" max="13584" width="10.7109375" style="3" customWidth="1"/>
    <col min="13585" max="13586" width="11.42578125" style="3"/>
    <col min="13587" max="13587" width="12.5703125" style="3" bestFit="1" customWidth="1"/>
    <col min="13588" max="13817" width="11.42578125" style="3"/>
    <col min="13818" max="13818" width="1.5703125" style="3" customWidth="1"/>
    <col min="13819" max="13819" width="17.28515625" style="3" customWidth="1"/>
    <col min="13820" max="13820" width="11.5703125" style="3" customWidth="1"/>
    <col min="13821" max="13821" width="12.28515625" style="3" customWidth="1"/>
    <col min="13822" max="13822" width="1.85546875" style="3" customWidth="1"/>
    <col min="13823" max="13823" width="11.5703125" style="3" customWidth="1"/>
    <col min="13824" max="13824" width="13.140625" style="3" bestFit="1" customWidth="1"/>
    <col min="13825" max="13825" width="1.5703125" style="3" customWidth="1"/>
    <col min="13826" max="13826" width="11.28515625" style="3" customWidth="1"/>
    <col min="13827" max="13827" width="12.7109375" style="3" bestFit="1" customWidth="1"/>
    <col min="13828" max="13828" width="1" style="3" customWidth="1"/>
    <col min="13829" max="13832" width="0" style="3" hidden="1" customWidth="1"/>
    <col min="13833" max="13834" width="10.7109375" style="3" customWidth="1"/>
    <col min="13835" max="13835" width="1.7109375" style="3" customWidth="1"/>
    <col min="13836" max="13837" width="10.7109375" style="3" customWidth="1"/>
    <col min="13838" max="13838" width="1.7109375" style="3" customWidth="1"/>
    <col min="13839" max="13840" width="10.7109375" style="3" customWidth="1"/>
    <col min="13841" max="13842" width="11.42578125" style="3"/>
    <col min="13843" max="13843" width="12.5703125" style="3" bestFit="1" customWidth="1"/>
    <col min="13844" max="14073" width="11.42578125" style="3"/>
    <col min="14074" max="14074" width="1.5703125" style="3" customWidth="1"/>
    <col min="14075" max="14075" width="17.28515625" style="3" customWidth="1"/>
    <col min="14076" max="14076" width="11.5703125" style="3" customWidth="1"/>
    <col min="14077" max="14077" width="12.28515625" style="3" customWidth="1"/>
    <col min="14078" max="14078" width="1.85546875" style="3" customWidth="1"/>
    <col min="14079" max="14079" width="11.5703125" style="3" customWidth="1"/>
    <col min="14080" max="14080" width="13.140625" style="3" bestFit="1" customWidth="1"/>
    <col min="14081" max="14081" width="1.5703125" style="3" customWidth="1"/>
    <col min="14082" max="14082" width="11.28515625" style="3" customWidth="1"/>
    <col min="14083" max="14083" width="12.7109375" style="3" bestFit="1" customWidth="1"/>
    <col min="14084" max="14084" width="1" style="3" customWidth="1"/>
    <col min="14085" max="14088" width="0" style="3" hidden="1" customWidth="1"/>
    <col min="14089" max="14090" width="10.7109375" style="3" customWidth="1"/>
    <col min="14091" max="14091" width="1.7109375" style="3" customWidth="1"/>
    <col min="14092" max="14093" width="10.7109375" style="3" customWidth="1"/>
    <col min="14094" max="14094" width="1.7109375" style="3" customWidth="1"/>
    <col min="14095" max="14096" width="10.7109375" style="3" customWidth="1"/>
    <col min="14097" max="14098" width="11.42578125" style="3"/>
    <col min="14099" max="14099" width="12.5703125" style="3" bestFit="1" customWidth="1"/>
    <col min="14100" max="14329" width="11.42578125" style="3"/>
    <col min="14330" max="14330" width="1.5703125" style="3" customWidth="1"/>
    <col min="14331" max="14331" width="17.28515625" style="3" customWidth="1"/>
    <col min="14332" max="14332" width="11.5703125" style="3" customWidth="1"/>
    <col min="14333" max="14333" width="12.28515625" style="3" customWidth="1"/>
    <col min="14334" max="14334" width="1.85546875" style="3" customWidth="1"/>
    <col min="14335" max="14335" width="11.5703125" style="3" customWidth="1"/>
    <col min="14336" max="14336" width="13.140625" style="3" bestFit="1" customWidth="1"/>
    <col min="14337" max="14337" width="1.5703125" style="3" customWidth="1"/>
    <col min="14338" max="14338" width="11.28515625" style="3" customWidth="1"/>
    <col min="14339" max="14339" width="12.7109375" style="3" bestFit="1" customWidth="1"/>
    <col min="14340" max="14340" width="1" style="3" customWidth="1"/>
    <col min="14341" max="14344" width="0" style="3" hidden="1" customWidth="1"/>
    <col min="14345" max="14346" width="10.7109375" style="3" customWidth="1"/>
    <col min="14347" max="14347" width="1.7109375" style="3" customWidth="1"/>
    <col min="14348" max="14349" width="10.7109375" style="3" customWidth="1"/>
    <col min="14350" max="14350" width="1.7109375" style="3" customWidth="1"/>
    <col min="14351" max="14352" width="10.7109375" style="3" customWidth="1"/>
    <col min="14353" max="14354" width="11.42578125" style="3"/>
    <col min="14355" max="14355" width="12.5703125" style="3" bestFit="1" customWidth="1"/>
    <col min="14356" max="14585" width="11.42578125" style="3"/>
    <col min="14586" max="14586" width="1.5703125" style="3" customWidth="1"/>
    <col min="14587" max="14587" width="17.28515625" style="3" customWidth="1"/>
    <col min="14588" max="14588" width="11.5703125" style="3" customWidth="1"/>
    <col min="14589" max="14589" width="12.28515625" style="3" customWidth="1"/>
    <col min="14590" max="14590" width="1.85546875" style="3" customWidth="1"/>
    <col min="14591" max="14591" width="11.5703125" style="3" customWidth="1"/>
    <col min="14592" max="14592" width="13.140625" style="3" bestFit="1" customWidth="1"/>
    <col min="14593" max="14593" width="1.5703125" style="3" customWidth="1"/>
    <col min="14594" max="14594" width="11.28515625" style="3" customWidth="1"/>
    <col min="14595" max="14595" width="12.7109375" style="3" bestFit="1" customWidth="1"/>
    <col min="14596" max="14596" width="1" style="3" customWidth="1"/>
    <col min="14597" max="14600" width="0" style="3" hidden="1" customWidth="1"/>
    <col min="14601" max="14602" width="10.7109375" style="3" customWidth="1"/>
    <col min="14603" max="14603" width="1.7109375" style="3" customWidth="1"/>
    <col min="14604" max="14605" width="10.7109375" style="3" customWidth="1"/>
    <col min="14606" max="14606" width="1.7109375" style="3" customWidth="1"/>
    <col min="14607" max="14608" width="10.7109375" style="3" customWidth="1"/>
    <col min="14609" max="14610" width="11.42578125" style="3"/>
    <col min="14611" max="14611" width="12.5703125" style="3" bestFit="1" customWidth="1"/>
    <col min="14612" max="14841" width="11.42578125" style="3"/>
    <col min="14842" max="14842" width="1.5703125" style="3" customWidth="1"/>
    <col min="14843" max="14843" width="17.28515625" style="3" customWidth="1"/>
    <col min="14844" max="14844" width="11.5703125" style="3" customWidth="1"/>
    <col min="14845" max="14845" width="12.28515625" style="3" customWidth="1"/>
    <col min="14846" max="14846" width="1.85546875" style="3" customWidth="1"/>
    <col min="14847" max="14847" width="11.5703125" style="3" customWidth="1"/>
    <col min="14848" max="14848" width="13.140625" style="3" bestFit="1" customWidth="1"/>
    <col min="14849" max="14849" width="1.5703125" style="3" customWidth="1"/>
    <col min="14850" max="14850" width="11.28515625" style="3" customWidth="1"/>
    <col min="14851" max="14851" width="12.7109375" style="3" bestFit="1" customWidth="1"/>
    <col min="14852" max="14852" width="1" style="3" customWidth="1"/>
    <col min="14853" max="14856" width="0" style="3" hidden="1" customWidth="1"/>
    <col min="14857" max="14858" width="10.7109375" style="3" customWidth="1"/>
    <col min="14859" max="14859" width="1.7109375" style="3" customWidth="1"/>
    <col min="14860" max="14861" width="10.7109375" style="3" customWidth="1"/>
    <col min="14862" max="14862" width="1.7109375" style="3" customWidth="1"/>
    <col min="14863" max="14864" width="10.7109375" style="3" customWidth="1"/>
    <col min="14865" max="14866" width="11.42578125" style="3"/>
    <col min="14867" max="14867" width="12.5703125" style="3" bestFit="1" customWidth="1"/>
    <col min="14868" max="15097" width="11.42578125" style="3"/>
    <col min="15098" max="15098" width="1.5703125" style="3" customWidth="1"/>
    <col min="15099" max="15099" width="17.28515625" style="3" customWidth="1"/>
    <col min="15100" max="15100" width="11.5703125" style="3" customWidth="1"/>
    <col min="15101" max="15101" width="12.28515625" style="3" customWidth="1"/>
    <col min="15102" max="15102" width="1.85546875" style="3" customWidth="1"/>
    <col min="15103" max="15103" width="11.5703125" style="3" customWidth="1"/>
    <col min="15104" max="15104" width="13.140625" style="3" bestFit="1" customWidth="1"/>
    <col min="15105" max="15105" width="1.5703125" style="3" customWidth="1"/>
    <col min="15106" max="15106" width="11.28515625" style="3" customWidth="1"/>
    <col min="15107" max="15107" width="12.7109375" style="3" bestFit="1" customWidth="1"/>
    <col min="15108" max="15108" width="1" style="3" customWidth="1"/>
    <col min="15109" max="15112" width="0" style="3" hidden="1" customWidth="1"/>
    <col min="15113" max="15114" width="10.7109375" style="3" customWidth="1"/>
    <col min="15115" max="15115" width="1.7109375" style="3" customWidth="1"/>
    <col min="15116" max="15117" width="10.7109375" style="3" customWidth="1"/>
    <col min="15118" max="15118" width="1.7109375" style="3" customWidth="1"/>
    <col min="15119" max="15120" width="10.7109375" style="3" customWidth="1"/>
    <col min="15121" max="15122" width="11.42578125" style="3"/>
    <col min="15123" max="15123" width="12.5703125" style="3" bestFit="1" customWidth="1"/>
    <col min="15124" max="15353" width="11.42578125" style="3"/>
    <col min="15354" max="15354" width="1.5703125" style="3" customWidth="1"/>
    <col min="15355" max="15355" width="17.28515625" style="3" customWidth="1"/>
    <col min="15356" max="15356" width="11.5703125" style="3" customWidth="1"/>
    <col min="15357" max="15357" width="12.28515625" style="3" customWidth="1"/>
    <col min="15358" max="15358" width="1.85546875" style="3" customWidth="1"/>
    <col min="15359" max="15359" width="11.5703125" style="3" customWidth="1"/>
    <col min="15360" max="15360" width="13.140625" style="3" bestFit="1" customWidth="1"/>
    <col min="15361" max="15361" width="1.5703125" style="3" customWidth="1"/>
    <col min="15362" max="15362" width="11.28515625" style="3" customWidth="1"/>
    <col min="15363" max="15363" width="12.7109375" style="3" bestFit="1" customWidth="1"/>
    <col min="15364" max="15364" width="1" style="3" customWidth="1"/>
    <col min="15365" max="15368" width="0" style="3" hidden="1" customWidth="1"/>
    <col min="15369" max="15370" width="10.7109375" style="3" customWidth="1"/>
    <col min="15371" max="15371" width="1.7109375" style="3" customWidth="1"/>
    <col min="15372" max="15373" width="10.7109375" style="3" customWidth="1"/>
    <col min="15374" max="15374" width="1.7109375" style="3" customWidth="1"/>
    <col min="15375" max="15376" width="10.7109375" style="3" customWidth="1"/>
    <col min="15377" max="15378" width="11.42578125" style="3"/>
    <col min="15379" max="15379" width="12.5703125" style="3" bestFit="1" customWidth="1"/>
    <col min="15380" max="15609" width="11.42578125" style="3"/>
    <col min="15610" max="15610" width="1.5703125" style="3" customWidth="1"/>
    <col min="15611" max="15611" width="17.28515625" style="3" customWidth="1"/>
    <col min="15612" max="15612" width="11.5703125" style="3" customWidth="1"/>
    <col min="15613" max="15613" width="12.28515625" style="3" customWidth="1"/>
    <col min="15614" max="15614" width="1.85546875" style="3" customWidth="1"/>
    <col min="15615" max="15615" width="11.5703125" style="3" customWidth="1"/>
    <col min="15616" max="15616" width="13.140625" style="3" bestFit="1" customWidth="1"/>
    <col min="15617" max="15617" width="1.5703125" style="3" customWidth="1"/>
    <col min="15618" max="15618" width="11.28515625" style="3" customWidth="1"/>
    <col min="15619" max="15619" width="12.7109375" style="3" bestFit="1" customWidth="1"/>
    <col min="15620" max="15620" width="1" style="3" customWidth="1"/>
    <col min="15621" max="15624" width="0" style="3" hidden="1" customWidth="1"/>
    <col min="15625" max="15626" width="10.7109375" style="3" customWidth="1"/>
    <col min="15627" max="15627" width="1.7109375" style="3" customWidth="1"/>
    <col min="15628" max="15629" width="10.7109375" style="3" customWidth="1"/>
    <col min="15630" max="15630" width="1.7109375" style="3" customWidth="1"/>
    <col min="15631" max="15632" width="10.7109375" style="3" customWidth="1"/>
    <col min="15633" max="15634" width="11.42578125" style="3"/>
    <col min="15635" max="15635" width="12.5703125" style="3" bestFit="1" customWidth="1"/>
    <col min="15636" max="15865" width="11.42578125" style="3"/>
    <col min="15866" max="15866" width="1.5703125" style="3" customWidth="1"/>
    <col min="15867" max="15867" width="17.28515625" style="3" customWidth="1"/>
    <col min="15868" max="15868" width="11.5703125" style="3" customWidth="1"/>
    <col min="15869" max="15869" width="12.28515625" style="3" customWidth="1"/>
    <col min="15870" max="15870" width="1.85546875" style="3" customWidth="1"/>
    <col min="15871" max="15871" width="11.5703125" style="3" customWidth="1"/>
    <col min="15872" max="15872" width="13.140625" style="3" bestFit="1" customWidth="1"/>
    <col min="15873" max="15873" width="1.5703125" style="3" customWidth="1"/>
    <col min="15874" max="15874" width="11.28515625" style="3" customWidth="1"/>
    <col min="15875" max="15875" width="12.7109375" style="3" bestFit="1" customWidth="1"/>
    <col min="15876" max="15876" width="1" style="3" customWidth="1"/>
    <col min="15877" max="15880" width="0" style="3" hidden="1" customWidth="1"/>
    <col min="15881" max="15882" width="10.7109375" style="3" customWidth="1"/>
    <col min="15883" max="15883" width="1.7109375" style="3" customWidth="1"/>
    <col min="15884" max="15885" width="10.7109375" style="3" customWidth="1"/>
    <col min="15886" max="15886" width="1.7109375" style="3" customWidth="1"/>
    <col min="15887" max="15888" width="10.7109375" style="3" customWidth="1"/>
    <col min="15889" max="15890" width="11.42578125" style="3"/>
    <col min="15891" max="15891" width="12.5703125" style="3" bestFit="1" customWidth="1"/>
    <col min="15892" max="16121" width="11.42578125" style="3"/>
    <col min="16122" max="16122" width="1.5703125" style="3" customWidth="1"/>
    <col min="16123" max="16123" width="17.28515625" style="3" customWidth="1"/>
    <col min="16124" max="16124" width="11.5703125" style="3" customWidth="1"/>
    <col min="16125" max="16125" width="12.28515625" style="3" customWidth="1"/>
    <col min="16126" max="16126" width="1.85546875" style="3" customWidth="1"/>
    <col min="16127" max="16127" width="11.5703125" style="3" customWidth="1"/>
    <col min="16128" max="16128" width="13.140625" style="3" bestFit="1" customWidth="1"/>
    <col min="16129" max="16129" width="1.5703125" style="3" customWidth="1"/>
    <col min="16130" max="16130" width="11.28515625" style="3" customWidth="1"/>
    <col min="16131" max="16131" width="12.7109375" style="3" bestFit="1" customWidth="1"/>
    <col min="16132" max="16132" width="1" style="3" customWidth="1"/>
    <col min="16133" max="16136" width="0" style="3" hidden="1" customWidth="1"/>
    <col min="16137" max="16138" width="10.7109375" style="3" customWidth="1"/>
    <col min="16139" max="16139" width="1.7109375" style="3" customWidth="1"/>
    <col min="16140" max="16141" width="10.7109375" style="3" customWidth="1"/>
    <col min="16142" max="16142" width="1.7109375" style="3" customWidth="1"/>
    <col min="16143" max="16144" width="10.7109375" style="3" customWidth="1"/>
    <col min="16145" max="16146" width="11.42578125" style="3"/>
    <col min="16147" max="16147" width="12.5703125" style="3" bestFit="1" customWidth="1"/>
    <col min="16148" max="16384" width="11.42578125" style="3"/>
  </cols>
  <sheetData>
    <row r="1" spans="1:8">
      <c r="A1" s="4"/>
      <c r="B1" s="5"/>
      <c r="C1" s="5"/>
      <c r="D1" s="6"/>
    </row>
    <row r="2" spans="1:8">
      <c r="A2" s="7" t="s">
        <v>54</v>
      </c>
      <c r="B2" s="8"/>
      <c r="C2" s="8"/>
      <c r="D2" s="9"/>
    </row>
    <row r="3" spans="1:8" ht="15.75" thickBot="1">
      <c r="A3" s="10" t="s">
        <v>1</v>
      </c>
      <c r="B3" s="11"/>
      <c r="C3" s="11"/>
      <c r="D3" s="12"/>
    </row>
    <row r="4" spans="1:8">
      <c r="A4" s="13" t="s">
        <v>2</v>
      </c>
      <c r="B4" s="14"/>
      <c r="C4" s="14"/>
      <c r="D4" s="14"/>
    </row>
    <row r="5" spans="1:8" ht="24">
      <c r="A5" s="15"/>
      <c r="B5" s="16" t="s">
        <v>3</v>
      </c>
      <c r="C5" s="16" t="s">
        <v>4</v>
      </c>
      <c r="D5" s="16" t="s">
        <v>5</v>
      </c>
      <c r="E5" s="155" t="s">
        <v>4</v>
      </c>
      <c r="F5" s="155"/>
      <c r="G5" s="155" t="s">
        <v>5</v>
      </c>
      <c r="H5" s="155"/>
    </row>
    <row r="6" spans="1:8">
      <c r="A6" s="15"/>
      <c r="B6" s="17">
        <v>2002</v>
      </c>
      <c r="C6" s="17">
        <v>2002</v>
      </c>
      <c r="D6" s="17">
        <v>2002</v>
      </c>
      <c r="E6" s="156">
        <v>2002</v>
      </c>
      <c r="F6" s="157">
        <v>2003</v>
      </c>
      <c r="G6" s="156">
        <v>2002</v>
      </c>
      <c r="H6" s="157">
        <v>2003</v>
      </c>
    </row>
    <row r="7" spans="1:8" ht="13.5" thickBot="1">
      <c r="A7" s="18"/>
      <c r="B7" s="19"/>
      <c r="C7" s="19"/>
      <c r="D7" s="19"/>
    </row>
    <row r="8" spans="1:8" ht="17.100000000000001" customHeight="1">
      <c r="A8" s="20" t="s">
        <v>6</v>
      </c>
      <c r="B8" s="158">
        <f>SUM(B10:B27)</f>
        <v>2633280</v>
      </c>
      <c r="C8" s="158">
        <f>SUM(C10:C27)</f>
        <v>2491230</v>
      </c>
      <c r="D8" s="159">
        <f>SUM(D10:D27)</f>
        <v>2318777</v>
      </c>
      <c r="E8" s="160">
        <f>C8/B8</f>
        <v>0.94605586948596432</v>
      </c>
      <c r="F8" s="160" t="e">
        <f>#REF!/#REF!</f>
        <v>#REF!</v>
      </c>
      <c r="G8" s="160">
        <f>D8/B8</f>
        <v>0.88056606209746024</v>
      </c>
      <c r="H8" s="160" t="e">
        <f>#REF!/#REF!</f>
        <v>#REF!</v>
      </c>
    </row>
    <row r="9" spans="1:8" ht="17.100000000000001" customHeight="1">
      <c r="A9" s="22"/>
      <c r="B9" s="26"/>
      <c r="C9" s="26"/>
      <c r="D9" s="33"/>
      <c r="E9" s="161"/>
      <c r="F9" s="161"/>
      <c r="G9" s="161"/>
      <c r="H9" s="161"/>
    </row>
    <row r="10" spans="1:8">
      <c r="A10" s="25" t="s">
        <v>7</v>
      </c>
      <c r="B10" s="27">
        <v>372799</v>
      </c>
      <c r="C10" s="27">
        <v>356772</v>
      </c>
      <c r="D10" s="150">
        <v>342602</v>
      </c>
      <c r="E10" s="161">
        <f>C10/B10</f>
        <v>0.95700900485248086</v>
      </c>
      <c r="F10" s="161" t="e">
        <f>#REF!/#REF!</f>
        <v>#REF!</v>
      </c>
      <c r="G10" s="161">
        <f>D10/B10</f>
        <v>0.91899924624261331</v>
      </c>
      <c r="H10" s="161" t="e">
        <f>#REF!/#REF!</f>
        <v>#REF!</v>
      </c>
    </row>
    <row r="11" spans="1:8">
      <c r="A11" s="25" t="s">
        <v>8</v>
      </c>
      <c r="B11" s="27">
        <v>45493</v>
      </c>
      <c r="C11" s="27">
        <v>42863</v>
      </c>
      <c r="D11" s="150">
        <v>38960</v>
      </c>
      <c r="E11" s="161">
        <f>C11/B11</f>
        <v>0.94218890818367662</v>
      </c>
      <c r="F11" s="161" t="e">
        <f>#REF!/#REF!</f>
        <v>#REF!</v>
      </c>
      <c r="G11" s="161">
        <f>D11/B11</f>
        <v>0.85639548941595411</v>
      </c>
      <c r="H11" s="161" t="e">
        <f>#REF!/#REF!</f>
        <v>#REF!</v>
      </c>
    </row>
    <row r="12" spans="1:8">
      <c r="A12" s="25" t="s">
        <v>9</v>
      </c>
      <c r="B12" s="27">
        <v>39192</v>
      </c>
      <c r="C12" s="27">
        <v>31596</v>
      </c>
      <c r="D12" s="150">
        <v>18143</v>
      </c>
      <c r="E12" s="161">
        <f>C12/B12</f>
        <v>0.80618493570116345</v>
      </c>
      <c r="F12" s="161" t="e">
        <f>#REF!/#REF!</f>
        <v>#REF!</v>
      </c>
      <c r="G12" s="161">
        <f>D12/B12</f>
        <v>0.46292610736885076</v>
      </c>
      <c r="H12" s="161" t="e">
        <f>#REF!/#REF!</f>
        <v>#REF!</v>
      </c>
    </row>
    <row r="13" spans="1:8">
      <c r="A13" s="25" t="s">
        <v>10</v>
      </c>
      <c r="B13" s="27">
        <v>28872</v>
      </c>
      <c r="C13" s="27">
        <v>27236</v>
      </c>
      <c r="D13" s="150">
        <v>22058</v>
      </c>
      <c r="E13" s="161">
        <f>C13/B13</f>
        <v>0.9433361041839845</v>
      </c>
      <c r="F13" s="161" t="e">
        <f>#REF!/#REF!</f>
        <v>#REF!</v>
      </c>
      <c r="G13" s="161">
        <f>D13/B13</f>
        <v>0.76399279578830703</v>
      </c>
      <c r="H13" s="161" t="e">
        <f>#REF!/#REF!</f>
        <v>#REF!</v>
      </c>
    </row>
    <row r="14" spans="1:8">
      <c r="A14" s="25" t="s">
        <v>11</v>
      </c>
      <c r="B14" s="27">
        <v>17925</v>
      </c>
      <c r="C14" s="27">
        <v>16929</v>
      </c>
      <c r="D14" s="150">
        <v>16079</v>
      </c>
      <c r="E14" s="161">
        <f>C14/B14</f>
        <v>0.94443514644351467</v>
      </c>
      <c r="F14" s="161" t="e">
        <f>#REF!/#REF!</f>
        <v>#REF!</v>
      </c>
      <c r="G14" s="161">
        <f>D14/B14</f>
        <v>0.89701534170153419</v>
      </c>
      <c r="H14" s="161" t="e">
        <f>#REF!/#REF!</f>
        <v>#REF!</v>
      </c>
    </row>
    <row r="15" spans="1:8">
      <c r="A15" s="25" t="s">
        <v>12</v>
      </c>
      <c r="B15" s="27">
        <v>773878</v>
      </c>
      <c r="C15" s="27">
        <v>758831</v>
      </c>
      <c r="D15" s="150">
        <v>762280</v>
      </c>
      <c r="E15" s="161">
        <f>C15/B15</f>
        <v>0.98055636676582092</v>
      </c>
      <c r="F15" s="161" t="e">
        <f>#REF!/#REF!</f>
        <v>#REF!</v>
      </c>
      <c r="G15" s="161">
        <f>D15/B15</f>
        <v>0.98501314160629971</v>
      </c>
      <c r="H15" s="161" t="e">
        <f>#REF!/#REF!</f>
        <v>#REF!</v>
      </c>
    </row>
    <row r="16" spans="1:8">
      <c r="A16" s="25" t="s">
        <v>13</v>
      </c>
      <c r="B16" s="27">
        <v>30471</v>
      </c>
      <c r="C16" s="27">
        <v>28986</v>
      </c>
      <c r="D16" s="150">
        <v>18922</v>
      </c>
      <c r="E16" s="161">
        <f>C16/B16</f>
        <v>0.95126513734370388</v>
      </c>
      <c r="F16" s="161" t="e">
        <f>#REF!/#REF!</f>
        <v>#REF!</v>
      </c>
      <c r="G16" s="161">
        <f>D16/B16</f>
        <v>0.62098388631813861</v>
      </c>
      <c r="H16" s="161" t="e">
        <f>#REF!/#REF!</f>
        <v>#REF!</v>
      </c>
    </row>
    <row r="17" spans="1:8">
      <c r="A17" s="25" t="s">
        <v>14</v>
      </c>
      <c r="B17" s="27">
        <v>51352</v>
      </c>
      <c r="C17" s="27">
        <v>50136</v>
      </c>
      <c r="D17" s="150">
        <v>36783</v>
      </c>
      <c r="E17" s="161">
        <f>C17/B17</f>
        <v>0.97632029911201124</v>
      </c>
      <c r="F17" s="161" t="e">
        <f>#REF!/#REF!</f>
        <v>#REF!</v>
      </c>
      <c r="G17" s="161">
        <f>D17/B17</f>
        <v>0.71629147842343044</v>
      </c>
      <c r="H17" s="161" t="e">
        <f>#REF!/#REF!</f>
        <v>#REF!</v>
      </c>
    </row>
    <row r="18" spans="1:8">
      <c r="A18" s="25" t="s">
        <v>15</v>
      </c>
      <c r="B18" s="27">
        <v>52355</v>
      </c>
      <c r="C18" s="27">
        <v>50113</v>
      </c>
      <c r="D18" s="150">
        <v>35060</v>
      </c>
      <c r="E18" s="161">
        <f>C18/B18</f>
        <v>0.9571769649508165</v>
      </c>
      <c r="F18" s="161" t="e">
        <f>#REF!/#REF!</f>
        <v>#REF!</v>
      </c>
      <c r="G18" s="161">
        <f>D18/B18</f>
        <v>0.66965905835163786</v>
      </c>
      <c r="H18" s="161" t="e">
        <f>#REF!/#REF!</f>
        <v>#REF!</v>
      </c>
    </row>
    <row r="19" spans="1:8">
      <c r="A19" s="25" t="s">
        <v>16</v>
      </c>
      <c r="B19" s="27">
        <v>92918</v>
      </c>
      <c r="C19" s="27">
        <v>80476</v>
      </c>
      <c r="D19" s="150">
        <v>79316</v>
      </c>
      <c r="E19" s="161">
        <f>C19/B19</f>
        <v>0.86609698874276242</v>
      </c>
      <c r="F19" s="161" t="e">
        <f>#REF!/#REF!</f>
        <v>#REF!</v>
      </c>
      <c r="G19" s="161">
        <f>D19/B19</f>
        <v>0.85361286295443295</v>
      </c>
      <c r="H19" s="161" t="e">
        <f>#REF!/#REF!</f>
        <v>#REF!</v>
      </c>
    </row>
    <row r="20" spans="1:8">
      <c r="A20" s="25" t="s">
        <v>17</v>
      </c>
      <c r="B20" s="27">
        <v>287947</v>
      </c>
      <c r="C20" s="27">
        <v>245331</v>
      </c>
      <c r="D20" s="150">
        <v>222660</v>
      </c>
      <c r="E20" s="161">
        <f>C20/B20</f>
        <v>0.85200054176636675</v>
      </c>
      <c r="F20" s="161" t="e">
        <f>#REF!/#REF!</f>
        <v>#REF!</v>
      </c>
      <c r="G20" s="161">
        <f>D20/B20</f>
        <v>0.77326730266333732</v>
      </c>
      <c r="H20" s="161" t="e">
        <f>#REF!/#REF!</f>
        <v>#REF!</v>
      </c>
    </row>
    <row r="21" spans="1:8">
      <c r="A21" s="25" t="s">
        <v>18</v>
      </c>
      <c r="B21" s="27">
        <v>394974</v>
      </c>
      <c r="C21" s="27">
        <v>393407</v>
      </c>
      <c r="D21" s="150">
        <v>377613</v>
      </c>
      <c r="E21" s="161">
        <f>C21/B21</f>
        <v>0.99603265025039622</v>
      </c>
      <c r="F21" s="161" t="e">
        <f>#REF!/#REF!</f>
        <v>#REF!</v>
      </c>
      <c r="G21" s="161">
        <f>D21/B21</f>
        <v>0.95604520803901016</v>
      </c>
      <c r="H21" s="161" t="e">
        <f>#REF!/#REF!</f>
        <v>#REF!</v>
      </c>
    </row>
    <row r="22" spans="1:8">
      <c r="A22" s="25" t="s">
        <v>19</v>
      </c>
      <c r="B22" s="27">
        <v>51986</v>
      </c>
      <c r="C22" s="27">
        <v>44148</v>
      </c>
      <c r="D22" s="150">
        <v>38386</v>
      </c>
      <c r="E22" s="161">
        <f>C22/B22</f>
        <v>0.84922863847959063</v>
      </c>
      <c r="F22" s="161" t="e">
        <f>#REF!/#REF!</f>
        <v>#REF!</v>
      </c>
      <c r="G22" s="161">
        <f>D22/B22</f>
        <v>0.73839110529758012</v>
      </c>
      <c r="H22" s="161" t="e">
        <f>#REF!/#REF!</f>
        <v>#REF!</v>
      </c>
    </row>
    <row r="23" spans="1:8">
      <c r="A23" s="25" t="s">
        <v>20</v>
      </c>
      <c r="B23" s="27">
        <v>151158</v>
      </c>
      <c r="C23" s="27">
        <v>135449</v>
      </c>
      <c r="D23" s="150">
        <v>127577</v>
      </c>
      <c r="E23" s="161">
        <f>C23/B23</f>
        <v>0.8960756294737956</v>
      </c>
      <c r="F23" s="161" t="e">
        <f>#REF!/#REF!</f>
        <v>#REF!</v>
      </c>
      <c r="G23" s="161">
        <f>D23/B23</f>
        <v>0.84399767131081382</v>
      </c>
      <c r="H23" s="161" t="e">
        <f>#REF!/#REF!</f>
        <v>#REF!</v>
      </c>
    </row>
    <row r="24" spans="1:8">
      <c r="A24" s="25" t="s">
        <v>21</v>
      </c>
      <c r="B24" s="27">
        <v>49756</v>
      </c>
      <c r="C24" s="27">
        <v>46529</v>
      </c>
      <c r="D24" s="150">
        <v>33193</v>
      </c>
      <c r="E24" s="161">
        <f>C24/B24</f>
        <v>0.93514350028137305</v>
      </c>
      <c r="F24" s="161" t="e">
        <f>#REF!/#REF!</f>
        <v>#REF!</v>
      </c>
      <c r="G24" s="161">
        <f>D24/B24</f>
        <v>0.66711552375592897</v>
      </c>
      <c r="H24" s="161" t="e">
        <f>#REF!/#REF!</f>
        <v>#REF!</v>
      </c>
    </row>
    <row r="25" spans="1:8">
      <c r="A25" s="25" t="s">
        <v>22</v>
      </c>
      <c r="B25" s="27">
        <v>76090</v>
      </c>
      <c r="C25" s="27">
        <v>75267</v>
      </c>
      <c r="D25" s="150">
        <v>61176</v>
      </c>
      <c r="E25" s="161">
        <f>C25/B25</f>
        <v>0.98918386121697988</v>
      </c>
      <c r="F25" s="161" t="e">
        <f>#REF!/#REF!</f>
        <v>#REF!</v>
      </c>
      <c r="G25" s="161">
        <f>D25/B25</f>
        <v>0.80399526876067817</v>
      </c>
      <c r="H25" s="161" t="e">
        <f>#REF!/#REF!</f>
        <v>#REF!</v>
      </c>
    </row>
    <row r="26" spans="1:8">
      <c r="A26" s="25" t="s">
        <v>23</v>
      </c>
      <c r="B26" s="27">
        <v>27779</v>
      </c>
      <c r="C26" s="27">
        <v>25706</v>
      </c>
      <c r="D26" s="150">
        <v>20463</v>
      </c>
      <c r="E26" s="161">
        <f>C26/B26</f>
        <v>0.92537528348752651</v>
      </c>
      <c r="F26" s="161" t="e">
        <f>#REF!/#REF!</f>
        <v>#REF!</v>
      </c>
      <c r="G26" s="161">
        <f>D26/B26</f>
        <v>0.73663558803412654</v>
      </c>
      <c r="H26" s="161" t="e">
        <f>#REF!/#REF!</f>
        <v>#REF!</v>
      </c>
    </row>
    <row r="27" spans="1:8" ht="13.5" thickBot="1">
      <c r="A27" s="28" t="s">
        <v>24</v>
      </c>
      <c r="B27" s="30">
        <v>88335</v>
      </c>
      <c r="C27" s="30">
        <v>81455</v>
      </c>
      <c r="D27" s="151">
        <v>67506</v>
      </c>
      <c r="E27" s="161">
        <f>C27/B27</f>
        <v>0.92211467708156447</v>
      </c>
      <c r="F27" s="161" t="e">
        <f>#REF!/#REF!</f>
        <v>#REF!</v>
      </c>
      <c r="G27" s="161">
        <f>D27/B27</f>
        <v>0.76420444897266093</v>
      </c>
      <c r="H27" s="161" t="e">
        <f>#REF!/#REF!</f>
        <v>#REF!</v>
      </c>
    </row>
  </sheetData>
  <mergeCells count="4">
    <mergeCell ref="E5:F5"/>
    <mergeCell ref="G5:H5"/>
    <mergeCell ref="A3:D3"/>
    <mergeCell ref="A4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2008</vt:lpstr>
      <vt:lpstr>2007</vt:lpstr>
      <vt:lpstr>2006</vt:lpstr>
      <vt:lpstr>2005</vt:lpstr>
      <vt:lpstr>2004</vt:lpstr>
      <vt:lpstr>2003</vt:lpstr>
      <vt:lpstr>2002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2010-07-12T22:15:00Z</dcterms:created>
  <dcterms:modified xsi:type="dcterms:W3CDTF">2010-07-12T23:06:58Z</dcterms:modified>
</cp:coreProperties>
</file>