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ina\Desktop\CAROLINA\pagina\"/>
    </mc:Choice>
  </mc:AlternateContent>
  <bookViews>
    <workbookView xWindow="0" yWindow="0" windowWidth="12675" windowHeight="7140" tabRatio="862" firstSheet="2" activeTab="11"/>
  </bookViews>
  <sheets>
    <sheet name="índice" sheetId="20" r:id="rId1"/>
    <sheet name="Uso de suelo y vegetación" sheetId="12" r:id="rId2"/>
    <sheet name="Población" sheetId="1" r:id="rId3"/>
    <sheet name="Vivienda" sheetId="2" r:id="rId4"/>
    <sheet name="Pobreza" sheetId="3" r:id="rId5"/>
    <sheet name="PIB" sheetId="25" r:id="rId6"/>
    <sheet name="Ganaderia" sheetId="4" r:id="rId7"/>
    <sheet name="vol de prod agrícola" sheetId="5" r:id="rId8"/>
    <sheet name="valor prod agrícola" sheetId="6" r:id="rId9"/>
    <sheet name="Empleo" sheetId="7" r:id="rId10"/>
    <sheet name="empresas" sheetId="8" r:id="rId11"/>
    <sheet name="ENOE" sheetId="13" r:id="rId12"/>
    <sheet name="Deuda" sheetId="9" r:id="rId13"/>
    <sheet name="Ingresos" sheetId="10" r:id="rId14"/>
    <sheet name="Egresos" sheetId="11" r:id="rId15"/>
    <sheet name="Aeropuerto" sheetId="14" r:id="rId16"/>
    <sheet name="Inflación" sheetId="16" r:id="rId17"/>
    <sheet name="Vehiculos registrados" sheetId="17" r:id="rId18"/>
    <sheet name="Hoteles" sheetId="18" r:id="rId19"/>
    <sheet name="Educación" sheetId="19" r:id="rId20"/>
    <sheet name="Rezago educativo" sheetId="21" r:id="rId21"/>
  </sheets>
  <definedNames>
    <definedName name="_xlnm._FilterDatabase" localSheetId="18" hidden="1">Hoteles!$A$1:$DA$133</definedName>
    <definedName name="_xlnm._FilterDatabase" localSheetId="8" hidden="1">'valor prod agrícola'!$A$2:$K$71</definedName>
    <definedName name="_xlnm._FilterDatabase" localSheetId="7" hidden="1">'vol de prod agrícola'!$A$2:$K$68</definedName>
  </definedNames>
  <calcPr calcId="162913"/>
</workbook>
</file>

<file path=xl/calcChain.xml><?xml version="1.0" encoding="utf-8"?>
<calcChain xmlns="http://schemas.openxmlformats.org/spreadsheetml/2006/main">
  <c r="BF11" i="13" l="1"/>
  <c r="BG11" i="13"/>
  <c r="BH11" i="13"/>
  <c r="BI11" i="13"/>
  <c r="BJ11" i="13"/>
  <c r="BK11" i="13"/>
  <c r="BL11" i="13"/>
  <c r="BM11" i="13"/>
  <c r="BN11" i="13"/>
  <c r="BO11" i="13"/>
  <c r="BP11" i="13"/>
  <c r="BE11" i="13"/>
  <c r="FG112" i="18" l="1"/>
  <c r="FG88" i="18"/>
  <c r="FG70" i="18"/>
  <c r="FF70" i="18"/>
  <c r="FG64" i="18"/>
  <c r="FG100" i="18" s="1"/>
  <c r="FF64" i="18"/>
  <c r="FG58" i="18"/>
  <c r="FF58" i="18"/>
  <c r="FG52" i="18"/>
  <c r="FF52" i="18"/>
  <c r="FG46" i="18"/>
  <c r="FF46" i="18"/>
  <c r="FG40" i="18"/>
  <c r="FF40" i="18"/>
  <c r="FG34" i="18"/>
  <c r="FF34" i="18"/>
  <c r="FG28" i="18"/>
  <c r="FG82" i="18" s="1"/>
  <c r="FF28" i="18"/>
  <c r="FG22" i="18"/>
  <c r="FG76" i="18" s="1"/>
  <c r="FF22" i="18"/>
  <c r="FG16" i="18"/>
  <c r="FF16" i="18"/>
  <c r="FG10" i="18"/>
  <c r="FF10" i="18"/>
  <c r="FG4" i="18"/>
  <c r="FF4" i="18"/>
  <c r="FF88" i="18" l="1"/>
  <c r="FF82" i="18"/>
  <c r="FF100" i="18"/>
  <c r="FF76" i="18"/>
  <c r="FF112" i="18"/>
  <c r="FF124" i="18"/>
  <c r="FG94" i="18"/>
  <c r="FG106" i="18"/>
  <c r="FG124" i="18"/>
  <c r="FF94" i="18"/>
  <c r="FF106" i="18"/>
  <c r="FF118" i="18"/>
  <c r="FG118" i="18"/>
  <c r="D393" i="14" l="1"/>
  <c r="E393" i="14"/>
  <c r="F393" i="14"/>
  <c r="G393" i="14"/>
  <c r="H393" i="14"/>
  <c r="I393" i="14"/>
  <c r="J393" i="14"/>
  <c r="K393" i="14"/>
  <c r="L393" i="14"/>
  <c r="M393" i="14"/>
  <c r="N393" i="14"/>
  <c r="O393" i="14"/>
  <c r="P393" i="14"/>
  <c r="Q393" i="14"/>
  <c r="R393" i="14"/>
  <c r="S393" i="14"/>
  <c r="T393" i="14"/>
  <c r="C393" i="14"/>
  <c r="W3" i="9" l="1"/>
  <c r="X3" i="9"/>
  <c r="Y3" i="9"/>
  <c r="V3" i="9"/>
  <c r="D380" i="14" l="1"/>
  <c r="E380" i="14"/>
  <c r="F380" i="14"/>
  <c r="G380" i="14"/>
  <c r="H380" i="14"/>
  <c r="I380" i="14"/>
  <c r="J380" i="14"/>
  <c r="K380" i="14"/>
  <c r="L380" i="14"/>
  <c r="M380" i="14"/>
  <c r="N380" i="14"/>
  <c r="O380" i="14"/>
  <c r="P380" i="14"/>
  <c r="Q380" i="14"/>
  <c r="R380" i="14"/>
  <c r="S380" i="14"/>
  <c r="T380" i="14"/>
  <c r="C380" i="14"/>
  <c r="B12" i="7" l="1"/>
  <c r="B11" i="7"/>
  <c r="B10" i="7"/>
  <c r="B9" i="7"/>
  <c r="B8" i="7"/>
  <c r="B7" i="7"/>
  <c r="B6" i="7"/>
  <c r="B5" i="7"/>
  <c r="B4" i="7"/>
  <c r="B3" i="7"/>
  <c r="K12" i="8"/>
  <c r="K11" i="8"/>
  <c r="K10" i="8"/>
  <c r="K9" i="8"/>
  <c r="K8" i="8"/>
  <c r="K7" i="8"/>
  <c r="K6" i="8"/>
  <c r="K5" i="8"/>
  <c r="K4" i="8"/>
  <c r="K3" i="8"/>
</calcChain>
</file>

<file path=xl/sharedStrings.xml><?xml version="1.0" encoding="utf-8"?>
<sst xmlns="http://schemas.openxmlformats.org/spreadsheetml/2006/main" count="1781" uniqueCount="770">
  <si>
    <t>Culiacán Sinaloa: Principales indicadores de población en los años 2000 y 2010.</t>
  </si>
  <si>
    <t>Conceptos</t>
  </si>
  <si>
    <t>Estructura %</t>
  </si>
  <si>
    <t>Var. Abs, 2000/2010</t>
  </si>
  <si>
    <t>Var. %, 2000/2010</t>
  </si>
  <si>
    <t>Población Total.</t>
  </si>
  <si>
    <t>Población masculina</t>
  </si>
  <si>
    <t>Población femenina</t>
  </si>
  <si>
    <t>Población en edad activa (15-64 años)</t>
  </si>
  <si>
    <t>Población dependiente infantil (0-14 años)</t>
  </si>
  <si>
    <t>Población dependiente en vejez (65 o más años)</t>
  </si>
  <si>
    <t>Población dependiente Total  (0-14 y 65 o más años)</t>
  </si>
  <si>
    <t>Razón de  pendencia Infantil, % (0-14 años) *</t>
  </si>
  <si>
    <t>Razón de dependencia de Vejez, % (65 o más años) *</t>
  </si>
  <si>
    <t>Razón de dependencia Total, % (0-14 y de 65 o más años) *</t>
  </si>
  <si>
    <t>Part. %, con respecto al total Estatal</t>
  </si>
  <si>
    <t>Relación hombres/mujeres</t>
  </si>
  <si>
    <t>Edad promedio de la población Total</t>
  </si>
  <si>
    <t>Nota: La suma total de la población por edades no contempla la población no especificada.</t>
  </si>
  <si>
    <t>* Razón dependiente % .- Porcentaje de la población dependiente entre la población activa.</t>
  </si>
  <si>
    <t>Fuente: INEGI, (Censo de Población y Vivienda 2000 y 2010).</t>
  </si>
  <si>
    <t>Culiacán Sinaloa: Principales indicadores de vivienda en los años 2000 y 2010.</t>
  </si>
  <si>
    <t>2010 *</t>
  </si>
  <si>
    <t>Var. Abs., 2000/2010</t>
  </si>
  <si>
    <t>Total de viviendas habitadas 1/</t>
  </si>
  <si>
    <t>Viviendas particulares habitadas 2/</t>
  </si>
  <si>
    <t>Características de la vivienda</t>
  </si>
  <si>
    <t>Viviendas particulares habitadas con 1 cuarto </t>
  </si>
  <si>
    <t>Viviendas particulares habitadas con 2 cuartos</t>
  </si>
  <si>
    <t>Viviendas particulares habitadas con 3 cuartos</t>
  </si>
  <si>
    <t xml:space="preserve">Viviendas particulares habitadas con 4 cuartos </t>
  </si>
  <si>
    <t>Viviendas particulares habitadas con 5 o más cuartos</t>
  </si>
  <si>
    <t>Ocupantes en viviendas particulares habitadas</t>
  </si>
  <si>
    <t>Promedio de ocupantes en viviendas particulares habitadas</t>
  </si>
  <si>
    <t>Viviendas por disponibilidad de servicios públicos</t>
  </si>
  <si>
    <t>Viviendas particulares habitadas con piso de material diferente de tierra</t>
  </si>
  <si>
    <t>Viviendas particulares habitadas que disponen de excusado o sanitario</t>
  </si>
  <si>
    <t>Viviendas particulares habitadas que disponen de luz eléctrica</t>
  </si>
  <si>
    <t>Viviendas particulares habitadas que disponen de agua entubada</t>
  </si>
  <si>
    <t>Viviendas particulares habitadas que disponen de drenaje</t>
  </si>
  <si>
    <t>Viviendas particulares habitadas que disponen de luz eléctrica, agua entubada y drenaje</t>
  </si>
  <si>
    <t>Viviendas por disponibilidad de bienes</t>
  </si>
  <si>
    <t>Viviendas particulares habitadas sin ningún bien</t>
  </si>
  <si>
    <t>Viviendas particulares habitadas que disponen de televisor</t>
  </si>
  <si>
    <t>Viviendas particulares habitadas que disponen de refrigerador</t>
  </si>
  <si>
    <t>Viviendas particulares habitadas que disponen de lavadora</t>
  </si>
  <si>
    <t>Viviendas particulares habitadas que disponen de línea telefónica fija</t>
  </si>
  <si>
    <t>Viviendas particulares habitadas que disponen de automóvil o camioneta</t>
  </si>
  <si>
    <t>Indicadores del Censo 2010 que no se observaron en el Censo de 2000</t>
  </si>
  <si>
    <t>Viviendas particulares habitadas que disponen de computadora</t>
  </si>
  <si>
    <t>Viviendas particulares habitadas que disponen de internet</t>
  </si>
  <si>
    <t>Viviendas particulares habitadas que disponen de teléfono celular</t>
  </si>
  <si>
    <t>Viviendas particulares deshabitadas</t>
  </si>
  <si>
    <t>Viviendas particulares de uso temporal 3/</t>
  </si>
  <si>
    <r>
      <rPr>
        <b/>
        <sz val="8"/>
        <color theme="1"/>
        <rFont val="Times New Roman"/>
        <family val="1"/>
      </rPr>
      <t>1/ Total de viviendas habitadas</t>
    </r>
    <r>
      <rPr>
        <sz val="8"/>
        <color theme="1"/>
        <rFont val="Times New Roman"/>
        <family val="1"/>
      </rPr>
      <t>.- Viviendas particulares y colectivas habitadas. Incluye a las viviendas particulares sin información de sus ocupantes.</t>
    </r>
  </si>
  <si>
    <r>
      <rPr>
        <b/>
        <sz val="8"/>
        <color theme="1"/>
        <rFont val="Times New Roman"/>
        <family val="1"/>
      </rPr>
      <t>2/ Viviendas particulares habitadas</t>
    </r>
    <r>
      <rPr>
        <sz val="8"/>
        <color theme="1"/>
        <rFont val="Times New Roman"/>
        <family val="1"/>
      </rPr>
      <t>.- Viviendas particulares habitadas de cualquier clase: casa independiente, departamento en edificio, vivienda o cuarto en vecindad, vivienda o cuarto de azotea, local no construido para habitación, vivienda móvil, refugios o clase no especificada. Excluye a las viviendas particulares sin información de ocupantes.</t>
    </r>
  </si>
  <si>
    <r>
      <t xml:space="preserve">3/ </t>
    </r>
    <r>
      <rPr>
        <b/>
        <sz val="9"/>
        <color rgb="FF000000"/>
        <rFont val="Times New Roman"/>
        <family val="1"/>
      </rPr>
      <t>Viviendas particulares de uso temporal.-</t>
    </r>
    <r>
      <rPr>
        <sz val="9"/>
        <color rgb="FF000000"/>
        <rFont val="Times New Roman"/>
        <family val="1"/>
      </rPr>
      <t xml:space="preserve"> Vivienda particular que está totalmente construida y disponible para ser habitada y que al momento del levantamiento censal está destinada para vacacionar, descansar o vivir algunos días, semanas o meses, no tiene residentes habituales ni se ocupa como local con actividad económica.</t>
    </r>
  </si>
  <si>
    <t xml:space="preserve">* El total de viviendas particulares habitadas excluye viviendas móviles, refugios y locales no construidos para habitación debido a que no se captaron características de estas clases de vivienda. </t>
  </si>
  <si>
    <t>Municipios</t>
  </si>
  <si>
    <t>Nacional</t>
  </si>
  <si>
    <t>Estatal</t>
  </si>
  <si>
    <t>Culiacán</t>
  </si>
  <si>
    <t>Población total</t>
  </si>
  <si>
    <t>Pobreza extrema</t>
  </si>
  <si>
    <t>Pobreza moderada</t>
  </si>
  <si>
    <t>Vulnerabilidad por carencia social</t>
  </si>
  <si>
    <t>Vulnerabilidad por ingreso</t>
  </si>
  <si>
    <t>No pobre y no vulnerable</t>
  </si>
  <si>
    <t>Carencia por rezago educativo</t>
  </si>
  <si>
    <t>Carencia por acceso a los servicios de saludo</t>
  </si>
  <si>
    <t>Carencia por acceso a la seguridad social</t>
  </si>
  <si>
    <t>Carencia por calidad y espacios de la vivienda</t>
  </si>
  <si>
    <t>Carencia por servicios básicos en la vivienda</t>
  </si>
  <si>
    <t>Carencia por acceso a la alimentación</t>
  </si>
  <si>
    <t>Población con al menos una carencia</t>
  </si>
  <si>
    <t>Población con al menos tres carencias</t>
  </si>
  <si>
    <t>Población con ingreso inferior a la línea de bienestar</t>
  </si>
  <si>
    <t>Población con ingreso inferior a la línea de bienestar mínimo</t>
  </si>
  <si>
    <t>Fuente: CONEVAL</t>
  </si>
  <si>
    <t>http://web.coneval.gob.mx/Paginas/principal.aspx</t>
  </si>
  <si>
    <t>Culiacán: Volumen de producción pecuaria por producto</t>
  </si>
  <si>
    <t>Años</t>
  </si>
  <si>
    <t xml:space="preserve"> carne de canal Bovino ton.</t>
  </si>
  <si>
    <t>Carne de canal Porcino ton.</t>
  </si>
  <si>
    <t>Carne de canal Ovino ton.</t>
  </si>
  <si>
    <t>Carne de canal Caprino ton.</t>
  </si>
  <si>
    <t>Carne de canal Ave ton.</t>
  </si>
  <si>
    <t>Leche (Miles lts)</t>
  </si>
  <si>
    <t>Huevo ton.</t>
  </si>
  <si>
    <t>Miel ton.</t>
  </si>
  <si>
    <t>Cera ton.</t>
  </si>
  <si>
    <t>Culiacán: Valor de producción pecuaria por producto (millones de pesos).</t>
  </si>
  <si>
    <t xml:space="preserve"> carne de canal Bovino </t>
  </si>
  <si>
    <t xml:space="preserve">Carne de canal Porcino </t>
  </si>
  <si>
    <t xml:space="preserve">Carne de canal Ovino </t>
  </si>
  <si>
    <t xml:space="preserve">Carne de canal Caprino </t>
  </si>
  <si>
    <t xml:space="preserve">Carne de canal Ave </t>
  </si>
  <si>
    <t xml:space="preserve">Leche </t>
  </si>
  <si>
    <t xml:space="preserve">Huevo </t>
  </si>
  <si>
    <t xml:space="preserve">Miel </t>
  </si>
  <si>
    <t xml:space="preserve">Cera </t>
  </si>
  <si>
    <t>Fuente: SIAP</t>
  </si>
  <si>
    <t>Culiacán: Volumen de produción agricola por tipo de cultivo, en toneladas.</t>
  </si>
  <si>
    <t>Cultivo</t>
  </si>
  <si>
    <t>Fuente: SIAP, SAGARPA</t>
  </si>
  <si>
    <t>Culiacán: Número de empresas registradas en el IMSS por actvidad economica</t>
  </si>
  <si>
    <t>Mes</t>
  </si>
  <si>
    <t>Agricultura, Ganaderia, Silvicultura, Pesca y Caza</t>
  </si>
  <si>
    <t>Comercio</t>
  </si>
  <si>
    <t>Ind. Eléctrica y Captación y Suministro de Agua Potable</t>
  </si>
  <si>
    <t>Industria de la Construcción</t>
  </si>
  <si>
    <t>Industrias Extractivas</t>
  </si>
  <si>
    <t>Industrias de la Transformación</t>
  </si>
  <si>
    <t>Servicios Sociales y Comunales</t>
  </si>
  <si>
    <t>Servicios para Empresas, Personas y el Hogar</t>
  </si>
  <si>
    <t>Transportes y Comunicaciones</t>
  </si>
  <si>
    <t>Total</t>
  </si>
  <si>
    <t>Fuente: IMSS</t>
  </si>
  <si>
    <t>Año</t>
  </si>
  <si>
    <t>Culiacán: Trabajadores Asegurados en el IMSS por  división de actividad económica</t>
  </si>
  <si>
    <t>Ind Eléctrica y Captación y Suministro de Agua Potable</t>
  </si>
  <si>
    <t>Banca Comercial</t>
  </si>
  <si>
    <t>Banca de Desarrollo</t>
  </si>
  <si>
    <t>Emisiones Bursátiles</t>
  </si>
  <si>
    <t>Fideicomisos</t>
  </si>
  <si>
    <t xml:space="preserve">Otros* </t>
  </si>
  <si>
    <t>Saldo Total</t>
  </si>
  <si>
    <t xml:space="preserve">Culiacán: Deuda municipal por tipo de acreedor, en millones de pesos      </t>
  </si>
  <si>
    <t>Fuente: SHCP</t>
  </si>
  <si>
    <t>Impuestos</t>
  </si>
  <si>
    <t>Derechos</t>
  </si>
  <si>
    <t>Productos</t>
  </si>
  <si>
    <t>Aprovechamientos</t>
  </si>
  <si>
    <t>Aportaciones federales y estatales</t>
  </si>
  <si>
    <t>Otros ingresos</t>
  </si>
  <si>
    <t>Financiamiento</t>
  </si>
  <si>
    <t>Disponibilidad inicial</t>
  </si>
  <si>
    <t>Servicios personales</t>
  </si>
  <si>
    <t>Materiales y suministros</t>
  </si>
  <si>
    <t>Servicios generales</t>
  </si>
  <si>
    <t>Otros egresos</t>
  </si>
  <si>
    <t>Deuda pública</t>
  </si>
  <si>
    <t>Disponibilidad final</t>
  </si>
  <si>
    <t>Culiacán: Valor de la producción agrícola, por tipo de cultivo, en millones de pesos</t>
  </si>
  <si>
    <t>Población 1990-2010</t>
  </si>
  <si>
    <t>Hombres</t>
  </si>
  <si>
    <t>Mujeres</t>
  </si>
  <si>
    <t>Indicadores de población, 1990 - 2010</t>
  </si>
  <si>
    <t>Densidad de población del</t>
  </si>
  <si>
    <t>No Disponible</t>
  </si>
  <si>
    <t>% de población con</t>
  </si>
  <si>
    <t>respecto al estado</t>
  </si>
  <si>
    <t>Datos Generales, 2010</t>
  </si>
  <si>
    <t>Número de localidades del municipio:</t>
  </si>
  <si>
    <t>% de superficie que representa con respecto al estado:</t>
  </si>
  <si>
    <t>Cabecera municipal:</t>
  </si>
  <si>
    <t>Culiacán Rosales</t>
  </si>
  <si>
    <t>Población de la cabecera municipal:</t>
  </si>
  <si>
    <t>Hombres:</t>
  </si>
  <si>
    <t>Mujeres:</t>
  </si>
  <si>
    <t>Coordenadas geográficas de la cabecera municipal:</t>
  </si>
  <si>
    <t>Longitud:</t>
  </si>
  <si>
    <t>107°23'53'' O</t>
  </si>
  <si>
    <t>Latitud:</t>
  </si>
  <si>
    <t>24°47'31'' N</t>
  </si>
  <si>
    <t>Altitud:</t>
  </si>
  <si>
    <t>64 msnm</t>
  </si>
  <si>
    <t>Urbano Grande</t>
  </si>
  <si>
    <r>
      <t>Superficie del municipio en km</t>
    </r>
    <r>
      <rPr>
        <b/>
        <vertAlign val="superscript"/>
        <sz val="8"/>
        <rFont val="Trebuchet MS"/>
        <family val="2"/>
      </rPr>
      <t>2</t>
    </r>
    <r>
      <rPr>
        <b/>
        <sz val="8"/>
        <rFont val="Trebuchet MS"/>
        <family val="2"/>
      </rPr>
      <t>:</t>
    </r>
  </si>
  <si>
    <r>
      <t>Clasificación del municipio según tamaño de localidades</t>
    </r>
    <r>
      <rPr>
        <b/>
        <vertAlign val="superscript"/>
        <sz val="8"/>
        <rFont val="Trebuchet MS"/>
        <family val="2"/>
      </rPr>
      <t>(*)</t>
    </r>
    <r>
      <rPr>
        <b/>
        <sz val="8"/>
        <rFont val="Trebuchet MS"/>
        <family val="2"/>
      </rPr>
      <t>:</t>
    </r>
  </si>
  <si>
    <r>
      <t>municipio(Hab/Km</t>
    </r>
    <r>
      <rPr>
        <b/>
        <vertAlign val="superscript"/>
        <sz val="8"/>
        <rFont val="Trebuchet MS"/>
        <family val="2"/>
      </rPr>
      <t>2</t>
    </r>
    <r>
      <rPr>
        <b/>
        <sz val="8"/>
        <rFont val="Trebuchet MS"/>
        <family val="2"/>
      </rPr>
      <t>)</t>
    </r>
  </si>
  <si>
    <t>Fuente: Censos y conteos de población INEGI</t>
  </si>
  <si>
    <t>Tamaño de localidad</t>
  </si>
  <si>
    <t>1 - 249 Habs.</t>
  </si>
  <si>
    <t>250 - 499 Habs.</t>
  </si>
  <si>
    <t>500 - 999 Habs.</t>
  </si>
  <si>
    <t>1,000 - 2,499 Habs.</t>
  </si>
  <si>
    <t>2,500 - 4,999 Habs.</t>
  </si>
  <si>
    <t>5,000 - 9,999 Habs.</t>
  </si>
  <si>
    <t>10,000 - 14,999 Habs.</t>
  </si>
  <si>
    <t>15,000 - 29,999 Habs.</t>
  </si>
  <si>
    <t>30,000 - 49,999 Habs.</t>
  </si>
  <si>
    <t>50,000 - 99,999 Habs.</t>
  </si>
  <si>
    <t>100,000 - 249,999 Habs.</t>
  </si>
  <si>
    <t>250,000 - 499,999 Habs.</t>
  </si>
  <si>
    <t>500,000 - 999,999 Habs.</t>
  </si>
  <si>
    <t>1,000,000 y más Habs.</t>
  </si>
  <si>
    <t>% con respecto al total de población del municipio</t>
  </si>
  <si>
    <t>Distribución de la población por tamaño de localidad, 2010</t>
  </si>
  <si>
    <t>Población</t>
  </si>
  <si>
    <t>Culiacán: Uso de suelo y vegetación</t>
  </si>
  <si>
    <t>(Hectarias)</t>
  </si>
  <si>
    <t>Concepto</t>
  </si>
  <si>
    <t>Estado</t>
  </si>
  <si>
    <t>Municipio</t>
  </si>
  <si>
    <t>Superficie total</t>
  </si>
  <si>
    <t xml:space="preserve">        Agricultura</t>
  </si>
  <si>
    <t xml:space="preserve">        Pastizal</t>
  </si>
  <si>
    <t xml:space="preserve">        Bosque</t>
  </si>
  <si>
    <t xml:space="preserve">        Selva</t>
  </si>
  <si>
    <t xml:space="preserve">        Matorral xerófilo</t>
  </si>
  <si>
    <t xml:space="preserve">        Otros tipos de vegetación</t>
  </si>
  <si>
    <t xml:space="preserve">        Vegetación secundaria a/</t>
  </si>
  <si>
    <t xml:space="preserve">        Áreas sin vegetación</t>
  </si>
  <si>
    <t xml:space="preserve">        Cuerpos de agua</t>
  </si>
  <si>
    <t xml:space="preserve">        Áreas urbanas</t>
  </si>
  <si>
    <t>a/ Comprende la suma de superficies de polígonos clasificados como vegetación secundaria de bosque, selva, matorral</t>
  </si>
  <si>
    <t>FUENTE: INEGI</t>
  </si>
  <si>
    <t>http://www.inegi.org.mx/prod_serv/contenidos/espanol/biblioteca/Default.asp?accion=1&amp;upc=702825200824</t>
  </si>
  <si>
    <t>Distribución porcentual</t>
  </si>
  <si>
    <t>Población económicamente activa (PEA)</t>
  </si>
  <si>
    <t>Ocupada</t>
  </si>
  <si>
    <t>Desocupada</t>
  </si>
  <si>
    <t>Población no económicamente activa (PNEA)</t>
  </si>
  <si>
    <t>Disponible</t>
  </si>
  <si>
    <t>No disponible</t>
  </si>
  <si>
    <t>3. Población ocupada por:</t>
  </si>
  <si>
    <t>3.1 Posición en la ocupación</t>
  </si>
  <si>
    <t>Trabajadores subordinados y remunerados</t>
  </si>
  <si>
    <t>Asalariados</t>
  </si>
  <si>
    <t>Empleadores</t>
  </si>
  <si>
    <t>Trabajadores por cuenta propia</t>
  </si>
  <si>
    <t>Trabajadores no remunerados</t>
  </si>
  <si>
    <t>No especificado</t>
  </si>
  <si>
    <t>3.2 Sector de actividad económica</t>
  </si>
  <si>
    <t>Primario</t>
  </si>
  <si>
    <t>Agricultura, ganadería, silvicultura, caza y pesca</t>
  </si>
  <si>
    <t xml:space="preserve">Secundario </t>
  </si>
  <si>
    <t>Industria extractiva y de la electricidad</t>
  </si>
  <si>
    <t>Industria manufacturera</t>
  </si>
  <si>
    <t>Construcción</t>
  </si>
  <si>
    <t>Terciario</t>
  </si>
  <si>
    <t>Restaurantes y servicios de alojamiento</t>
  </si>
  <si>
    <t>Transportes, comunicaciones, correo y almacenamiento</t>
  </si>
  <si>
    <t>Servicios profesionales, financieros y corporativos</t>
  </si>
  <si>
    <t>Servicios sociales</t>
  </si>
  <si>
    <t>Servicios diversos</t>
  </si>
  <si>
    <t>Gobierno y organismos internacionales</t>
  </si>
  <si>
    <t>3.3 Nivel de ingresos</t>
  </si>
  <si>
    <t>Hasta un salario mínimo</t>
  </si>
  <si>
    <t>Más de 1 hasta 2 salarios mínimos</t>
  </si>
  <si>
    <t>Más de 2 hasta 3 salarios mínimos</t>
  </si>
  <si>
    <t>Más de 3 hasta 5 salarios mínimos</t>
  </si>
  <si>
    <t>Más de 5 salarios mínimos</t>
  </si>
  <si>
    <t>3.4 Duración de la jornada de trabajo</t>
  </si>
  <si>
    <t>Ausentes temporales con vínculo laboral</t>
  </si>
  <si>
    <t>Menos de 15 horas</t>
  </si>
  <si>
    <t>De 15 a 34 horas</t>
  </si>
  <si>
    <t>De 35 a 48 horas</t>
  </si>
  <si>
    <t>Más de 48 horas</t>
  </si>
  <si>
    <t>Con acceso</t>
  </si>
  <si>
    <t>Sin acceso</t>
  </si>
  <si>
    <t>Ámbito agropecuario</t>
  </si>
  <si>
    <t>Ámbito no agropecuario</t>
  </si>
  <si>
    <t>Micronegocios</t>
  </si>
  <si>
    <t>Sin establecimiento</t>
  </si>
  <si>
    <t>Con establecimiento</t>
  </si>
  <si>
    <t>Pequeños establecimientos</t>
  </si>
  <si>
    <t>Medianos establecimientos</t>
  </si>
  <si>
    <t>Grandes establecimientos</t>
  </si>
  <si>
    <t>Gobierno</t>
  </si>
  <si>
    <t>Otros</t>
  </si>
  <si>
    <t>3.7 Distribución por tipo de unidad económica</t>
  </si>
  <si>
    <t>Empresas y negocios</t>
  </si>
  <si>
    <t>Empresas constituidas en sociedad y corporaciones</t>
  </si>
  <si>
    <t>Negocios no constituidos en sociedad</t>
  </si>
  <si>
    <t>Instituciones</t>
  </si>
  <si>
    <t>Públicas</t>
  </si>
  <si>
    <t>Administradas por los gobiernos</t>
  </si>
  <si>
    <t>Sector de los hogares</t>
  </si>
  <si>
    <t>Sector informal</t>
  </si>
  <si>
    <t>Trabajo doméstico remunerado</t>
  </si>
  <si>
    <t>4. Trabajadores subordinados y remunerados por:</t>
  </si>
  <si>
    <t>4.1 Sector de actividad económica</t>
  </si>
  <si>
    <t>Secundario</t>
  </si>
  <si>
    <t>4.2 Nivel de ingresos</t>
  </si>
  <si>
    <t>4.3 Duración de la jornada de trabajo</t>
  </si>
  <si>
    <t>4.4 Condición de acceso a las instituciones de salud</t>
  </si>
  <si>
    <t>4.5 Prestaciones laborales (sin considerar el acceso a las instituciones de salud)</t>
  </si>
  <si>
    <t>Con prestaciones</t>
  </si>
  <si>
    <t>Sin prestaciones</t>
  </si>
  <si>
    <t>4.6 Disponibilidad de contrato escrito</t>
  </si>
  <si>
    <t>Con contrato escrito</t>
  </si>
  <si>
    <t>Temporal</t>
  </si>
  <si>
    <t>De base, planta o por tiempo indefinido</t>
  </si>
  <si>
    <t>Contrato de tipo no especificado</t>
  </si>
  <si>
    <t>Sin contrato escrito</t>
  </si>
  <si>
    <t>5. Trabajadores subordinados y remunerados no agropecuarios por:</t>
  </si>
  <si>
    <t>6. Población subocupada por:</t>
  </si>
  <si>
    <t>6.1 Condición de búsqueda de trabajo adicional</t>
  </si>
  <si>
    <t>6.2 Nivel de instrucción</t>
  </si>
  <si>
    <t>Primaria incompleta</t>
  </si>
  <si>
    <t xml:space="preserve">Primaria completa </t>
  </si>
  <si>
    <t>Secundaria completa</t>
  </si>
  <si>
    <t>Medio superior y superior</t>
  </si>
  <si>
    <t>6.3 Posición en la ocupación</t>
  </si>
  <si>
    <t>Con percepciones no salariales</t>
  </si>
  <si>
    <t>6.4 Sector de actividad económica</t>
  </si>
  <si>
    <t>Con experiencia</t>
  </si>
  <si>
    <t>Dejó o cerró un negocio propio</t>
  </si>
  <si>
    <t>Otro</t>
  </si>
  <si>
    <t>Sin experiencia</t>
  </si>
  <si>
    <t>Primaria completa</t>
  </si>
  <si>
    <t>8. Población no económicamente activa</t>
  </si>
  <si>
    <t>Sin interés para trabajar por atender otras obligaciones</t>
  </si>
  <si>
    <t>Con impedimentos físicos para trabajar</t>
  </si>
  <si>
    <t>9. Promedios y medianas</t>
  </si>
  <si>
    <t>Edad de la población económicamente activa</t>
  </si>
  <si>
    <t>Promedio</t>
  </si>
  <si>
    <t>Mediana</t>
  </si>
  <si>
    <t>Años de escolaridad de la población económicamente activa</t>
  </si>
  <si>
    <t>Horas trabajadas a la semana por la población ocupada</t>
  </si>
  <si>
    <t>Ingreso (pesos) por hora trabajada de la población ocupada</t>
  </si>
  <si>
    <t xml:space="preserve">  Promedio</t>
  </si>
  <si>
    <t xml:space="preserve">  Mediana</t>
  </si>
  <si>
    <t>Trabajadores subordinados y remunerados asalariados</t>
  </si>
  <si>
    <t>10. Tasas</t>
  </si>
  <si>
    <t>Tasas calculadas contra la población en edad de trabajar</t>
  </si>
  <si>
    <t>Tasa de participación</t>
  </si>
  <si>
    <t>Tasas calculadas contra la población económicamente activa</t>
  </si>
  <si>
    <t>Tasa de desocupación</t>
  </si>
  <si>
    <t>Tasa de ocupación parcial y desocupación 1 (TOPD1)</t>
  </si>
  <si>
    <t>Tasa de presión general (TPRG)</t>
  </si>
  <si>
    <t>Tasas calculadas contra la población ocupada</t>
  </si>
  <si>
    <t>Tasa de trabajo asalariado</t>
  </si>
  <si>
    <t>Tasa de subocupación</t>
  </si>
  <si>
    <t>Tasa de condiciones críticas de ocupación (TCCO)</t>
  </si>
  <si>
    <t>Total Llegada de Pasajeros</t>
  </si>
  <si>
    <t>Llegada de Pasajeros en Vuelos Regulares</t>
  </si>
  <si>
    <t>Llegada de Pasajeros en Vuelos Regulares Nacionales</t>
  </si>
  <si>
    <t>Llegada de Pasajeros en Vuelos Regulares Internacionales</t>
  </si>
  <si>
    <t>Llegada de Pasajeros en Vuelos Fletados</t>
  </si>
  <si>
    <t>Llegada de Pasajeros en Vuelos Fletados Nacionales</t>
  </si>
  <si>
    <t>Llegada de Pasajeros en Vuelos Fletados Internacionales</t>
  </si>
  <si>
    <t>Total Llegada de Vuelos</t>
  </si>
  <si>
    <t>Llegada de Vuelos Regulares</t>
  </si>
  <si>
    <t>Llegada de Vuelos Regulares Nacionales</t>
  </si>
  <si>
    <t>Llegada de Vuelos Regulares Internacionales</t>
  </si>
  <si>
    <t>Llegada de Vuelos Fletados</t>
  </si>
  <si>
    <t>Llegada de Vuelos Fletados Internacionales</t>
  </si>
  <si>
    <t>Llegada de Vuelos Fletados Nacionales</t>
  </si>
  <si>
    <t>Enero</t>
  </si>
  <si>
    <t>Febrero</t>
  </si>
  <si>
    <t>Marzo</t>
  </si>
  <si>
    <t>Abril</t>
  </si>
  <si>
    <t>Mayo</t>
  </si>
  <si>
    <t>Junio</t>
  </si>
  <si>
    <t>Subtotal</t>
  </si>
  <si>
    <t>EneroP</t>
  </si>
  <si>
    <t>FebreroP</t>
  </si>
  <si>
    <t>MarzoP</t>
  </si>
  <si>
    <t>AbrilP</t>
  </si>
  <si>
    <t>MayoP</t>
  </si>
  <si>
    <t>JunioP</t>
  </si>
  <si>
    <t>ND   No disponible</t>
  </si>
  <si>
    <t>NA   No aplica</t>
  </si>
  <si>
    <r>
      <t>P</t>
    </r>
    <r>
      <rPr>
        <sz val="8"/>
        <rFont val="Arial"/>
        <family val="2"/>
      </rPr>
      <t>    Preliminar</t>
    </r>
  </si>
  <si>
    <t>FUENTE:   SECTUR, con base en información generada a través del Sistema Nacional de Información Turística (SNIT)- Sistemas de Información Turística Estatal (SITE).  </t>
  </si>
  <si>
    <t xml:space="preserve">Culiacán: Vehículos de motor registrados en circulación según clase de vehículo. </t>
  </si>
  <si>
    <t>Automóviles</t>
  </si>
  <si>
    <t>Camiones para pasajeros</t>
  </si>
  <si>
    <t>Camiones y camionetas para carga</t>
  </si>
  <si>
    <t>Motocicletas</t>
  </si>
  <si>
    <t>-</t>
  </si>
  <si>
    <t>Fuente: INEGI</t>
  </si>
  <si>
    <t>Culiacán: Principales indicadores de hoteles y moteles.</t>
  </si>
  <si>
    <t>Julio</t>
  </si>
  <si>
    <t>Agosto</t>
  </si>
  <si>
    <t>Septiembre</t>
  </si>
  <si>
    <t>Octubre</t>
  </si>
  <si>
    <t>Noviembre</t>
  </si>
  <si>
    <t>Diciembre</t>
  </si>
  <si>
    <t>     Cuartos registrados fin período</t>
  </si>
  <si>
    <t>          5 estrellas</t>
  </si>
  <si>
    <t>          4 estrellas</t>
  </si>
  <si>
    <t>          3 estrellas</t>
  </si>
  <si>
    <t>          2 estrellas</t>
  </si>
  <si>
    <t>          1 estrella</t>
  </si>
  <si>
    <t>     Cuartos disponibles promedio</t>
  </si>
  <si>
    <t>     Cuartos disponibles</t>
  </si>
  <si>
    <t>     Cuartos ocupados</t>
  </si>
  <si>
    <t>          Cuartos ocupados residentes</t>
  </si>
  <si>
    <t>               5 estrellas</t>
  </si>
  <si>
    <t>               4 estrellas</t>
  </si>
  <si>
    <t>               3 estrellas</t>
  </si>
  <si>
    <t>               2 estrellas</t>
  </si>
  <si>
    <t>               1 estrella</t>
  </si>
  <si>
    <t>          Cuartos ocupados no residentes</t>
  </si>
  <si>
    <t>     Llegadas de turistas</t>
  </si>
  <si>
    <t>          Llegadas de turistas residentes</t>
  </si>
  <si>
    <t>          Llegadas de turistas no residentes</t>
  </si>
  <si>
    <t>     Turistas noche</t>
  </si>
  <si>
    <t>          Turistas noche residentes</t>
  </si>
  <si>
    <t>          Turistas noche no residentes</t>
  </si>
  <si>
    <t>     Porcentaje de ocupación</t>
  </si>
  <si>
    <t>          Porcentaje de ocupación residentes</t>
  </si>
  <si>
    <t>          Porcentaje de ocupación no residentes</t>
  </si>
  <si>
    <t>     Estadía promedio</t>
  </si>
  <si>
    <t>          Estadía promedio residentes</t>
  </si>
  <si>
    <t>          Estadía promedio no residentes</t>
  </si>
  <si>
    <t>     Densidad de ocupación</t>
  </si>
  <si>
    <t>          Densidad de ocupación residentes</t>
  </si>
  <si>
    <t>          Densidad de ocupación no residentes</t>
  </si>
  <si>
    <t>FUENTE:   Sistema Nacional de Información Estadística del Sector Turismo de México-DATATUR, con base en información generada a través del programa de monitoreo de la ocupación en servicios turísticos de hospedaje </t>
  </si>
  <si>
    <t>http://datatur.sectur.gob.mx/portalDatatur2/reporteadorDespliega.do</t>
  </si>
  <si>
    <t xml:space="preserve">Culiacán Sinaloa: Inflación anual con respecto al mismo mes del año anterior por objeto de gasto, </t>
  </si>
  <si>
    <t>(Base 2Q Dic 2010), porcentual</t>
  </si>
  <si>
    <t>Fecha</t>
  </si>
  <si>
    <t xml:space="preserve">Total </t>
  </si>
  <si>
    <t>Alimentos, bebidas y tabaco</t>
  </si>
  <si>
    <t>Ropa, calzado y accesorios</t>
  </si>
  <si>
    <t>vivienda</t>
  </si>
  <si>
    <t>Muebles, aparatos y accesorios domésticos</t>
  </si>
  <si>
    <t>salud y cuidado personal</t>
  </si>
  <si>
    <t>Transporte</t>
  </si>
  <si>
    <t>Educación y esparcimiento</t>
  </si>
  <si>
    <t>Otros servicios</t>
  </si>
  <si>
    <t>Jul 2011</t>
  </si>
  <si>
    <t>Ago 2011</t>
  </si>
  <si>
    <t>Sep 2011</t>
  </si>
  <si>
    <t>Nov 2011</t>
  </si>
  <si>
    <t>Dic 2011</t>
  </si>
  <si>
    <t>Ene 2012</t>
  </si>
  <si>
    <t>Feb 2012</t>
  </si>
  <si>
    <t>Mar 2012</t>
  </si>
  <si>
    <t>Abr 2012</t>
  </si>
  <si>
    <t>May 2012</t>
  </si>
  <si>
    <t>Jun 2012</t>
  </si>
  <si>
    <t>Jul 2012</t>
  </si>
  <si>
    <t>Ago 2012</t>
  </si>
  <si>
    <t>Sep 2012</t>
  </si>
  <si>
    <t>Oct 2012</t>
  </si>
  <si>
    <t>Nov 2012</t>
  </si>
  <si>
    <t>Dic 2012</t>
  </si>
  <si>
    <t>Ene 2013</t>
  </si>
  <si>
    <t>Feb 2013</t>
  </si>
  <si>
    <t>Mar 2013</t>
  </si>
  <si>
    <t>Abr 2013</t>
  </si>
  <si>
    <t>May 2013</t>
  </si>
  <si>
    <t>Jun 2013</t>
  </si>
  <si>
    <t>Jul 2013</t>
  </si>
  <si>
    <t>Ago 2013</t>
  </si>
  <si>
    <t>http://www.inegi.org.mx/est/contenidos/proyectos/inp/inpc.aspx</t>
  </si>
  <si>
    <t>Área metropolitana</t>
  </si>
  <si>
    <t>Ciudad de Culiacán</t>
  </si>
  <si>
    <r>
      <t xml:space="preserve">I.  Población total </t>
    </r>
    <r>
      <rPr>
        <b/>
        <vertAlign val="superscript"/>
        <sz val="8"/>
        <rFont val="Arial"/>
        <family val="2"/>
      </rPr>
      <t>1</t>
    </r>
  </si>
  <si>
    <r>
      <t xml:space="preserve">Con percepciones no salariales </t>
    </r>
    <r>
      <rPr>
        <vertAlign val="superscript"/>
        <sz val="8"/>
        <rFont val="Arial"/>
        <family val="2"/>
      </rPr>
      <t>7</t>
    </r>
  </si>
  <si>
    <r>
      <t xml:space="preserve">No recibe ingresos </t>
    </r>
    <r>
      <rPr>
        <vertAlign val="superscript"/>
        <sz val="8"/>
        <rFont val="Arial"/>
        <family val="2"/>
      </rPr>
      <t>8</t>
    </r>
  </si>
  <si>
    <r>
      <t>3.5 Condición de acceso a las instituciones de salud</t>
    </r>
    <r>
      <rPr>
        <b/>
        <vertAlign val="superscript"/>
        <sz val="8"/>
        <rFont val="Arial"/>
        <family val="2"/>
      </rPr>
      <t xml:space="preserve"> 9</t>
    </r>
  </si>
  <si>
    <r>
      <t>3.6 Ámbito y tamaño de la unidad económica</t>
    </r>
    <r>
      <rPr>
        <b/>
        <vertAlign val="subscript"/>
        <sz val="8"/>
        <rFont val="Arial"/>
        <family val="2"/>
      </rPr>
      <t xml:space="preserve"> </t>
    </r>
    <r>
      <rPr>
        <b/>
        <vertAlign val="superscript"/>
        <sz val="8"/>
        <rFont val="Arial"/>
        <family val="2"/>
      </rPr>
      <t>10</t>
    </r>
  </si>
  <si>
    <r>
      <t xml:space="preserve">Privadas </t>
    </r>
    <r>
      <rPr>
        <i/>
        <vertAlign val="superscript"/>
        <sz val="8"/>
        <rFont val="Arial"/>
        <family val="2"/>
      </rPr>
      <t>11</t>
    </r>
  </si>
  <si>
    <r>
      <t xml:space="preserve">No administradas por los gobiernos </t>
    </r>
    <r>
      <rPr>
        <vertAlign val="superscript"/>
        <sz val="8"/>
        <rFont val="Arial"/>
        <family val="2"/>
      </rPr>
      <t>12</t>
    </r>
  </si>
  <si>
    <t>Agricultura de subsistencia</t>
  </si>
  <si>
    <r>
      <t xml:space="preserve">Situaciones de carácter especial y no especificadas </t>
    </r>
    <r>
      <rPr>
        <b/>
        <vertAlign val="superscript"/>
        <sz val="8"/>
        <rFont val="Arial"/>
        <family val="2"/>
      </rPr>
      <t>13</t>
    </r>
  </si>
  <si>
    <r>
      <t xml:space="preserve">5.1 Tamaño de la unidad económica </t>
    </r>
    <r>
      <rPr>
        <b/>
        <vertAlign val="superscript"/>
        <sz val="8"/>
        <rFont val="Arial"/>
        <family val="2"/>
      </rPr>
      <t>10</t>
    </r>
  </si>
  <si>
    <t>Con búsqueda de trabajo adicional</t>
  </si>
  <si>
    <t>Sin búsqueda de trabajo adicional</t>
  </si>
  <si>
    <t>7. Población desocupada por:</t>
  </si>
  <si>
    <t>7.1 Grupos de edad</t>
  </si>
  <si>
    <t>De 25 a 44 años</t>
  </si>
  <si>
    <t>De 45 a 64 años</t>
  </si>
  <si>
    <t>De 65 años y más</t>
  </si>
  <si>
    <t>7.2 Nivel de instrucción</t>
  </si>
  <si>
    <t>7.3 Antecedente laboral</t>
  </si>
  <si>
    <t>Perdió o terminó su empleo</t>
  </si>
  <si>
    <t>Renunció o dejó su empleo</t>
  </si>
  <si>
    <t>7.4 Duración del desempleo</t>
  </si>
  <si>
    <t>Hasta 1 mes</t>
  </si>
  <si>
    <t>Más de 1 mes hasta 3 meses</t>
  </si>
  <si>
    <t>Más de 3 meses hasta 6 meses</t>
  </si>
  <si>
    <t>Más de 6 meses hasta 1 año</t>
  </si>
  <si>
    <t>Más de 1 año</t>
  </si>
  <si>
    <t>Disponible para trabajar que ha desistido de buscar empleo</t>
  </si>
  <si>
    <t>Disponible para trabajar que no busca empleo por considerar que no tiene posibilidades</t>
  </si>
  <si>
    <r>
      <t xml:space="preserve">Con interés para trabajar, pero bajo un contexto que le impide hacerlo </t>
    </r>
    <r>
      <rPr>
        <vertAlign val="superscript"/>
        <sz val="8"/>
        <rFont val="Arial"/>
        <family val="2"/>
      </rPr>
      <t>14</t>
    </r>
  </si>
  <si>
    <t>Trabajadores por cuenta propia en actividades no calificadas</t>
  </si>
  <si>
    <r>
      <t xml:space="preserve">Trabajadores subordinados y remunerados con percepciones no salariales </t>
    </r>
    <r>
      <rPr>
        <vertAlign val="superscript"/>
        <sz val="8"/>
        <rFont val="Arial"/>
        <family val="2"/>
      </rPr>
      <t>7</t>
    </r>
  </si>
  <si>
    <t>Tasa de ocupación en el sector informal 1 (TOSI1)</t>
  </si>
  <si>
    <t>Tasa de informalidad laboral 1 (TIL1)</t>
  </si>
  <si>
    <t>Tasas calculadas contra la población ocupada no agropecuaria</t>
  </si>
  <si>
    <t>Tasa de ocupación en el sector informal 2 (TOSI2)</t>
  </si>
  <si>
    <t>Tasa de informalidad laboral 2 (TIL2)</t>
  </si>
  <si>
    <t>Se refiere a todas aquellas personas que en el desempeño de su actividad reconocen depender de un jefe o superior, pero sin recibir un salario como forma de pago, percibiendo otras modalidades tales como comisiones, honorarios, destajo, propinas, etcétera.</t>
  </si>
  <si>
    <t>Se clasifican en este rubro tanto los trabajadores dependientes no remunerados como los trabajadores por cuenta propia dedicados a actividades agrícolas de subsistencia.</t>
  </si>
  <si>
    <t>Se limita exclusivamente al hecho de que el trabajo o actividad económica que realizan las personas les dé acceso o no a los servicios de salud que preste una institución, pública o privada. Si tienen acceso a dichos servicios por medio de un pariente que los declara como dependientes económicos o por la adquisición del seguro popular, no se clasifican en la en la categoría "con acceso".</t>
  </si>
  <si>
    <t>En lo referente a este rubro los criterios de clasificación cambian en la Encuesta Nacional de Ocupación y Empleo (ENOE) con respecto a su antecesora, la Encuesta Nacional de Empleo (ENE): los límites superiores de las unidades económicas medianas se extienden hasta 250 empleados siendo, por ende, 251 el límite inferior de ahora en adelante para las grandes, ello en conformidad con la Ley para el Desarrollo de la Competitividad de la Micro, Pequeña y Mediana Empresa. En paralelo fuentes de trabajo que imparten servicios públicos tales como escuelas, hospitales, clínicas y dispensarios médicos dejan de clasificarse automáticamente en función del organismo de pertenencia (SEP, IMSS, ISSSTE, DIF, SSA), es decir, como unidades económicas grandes, tal y como se hacía en la ENE, de modo que con la ENOE se redistribuyen en unidades pequeñas,  medianas o incluso grandes, si es el caso, pero ahora sólo en función del personal que labora en el establecimiento donde el individuo encuestado desarrolla sus actividades.</t>
  </si>
  <si>
    <t>Comprende escuelas privadas que imparten educación formal, hospitales, clínicas, instituciones asistenciales e instituciones con fines no lucrativos así como, en general, cualquier otra que opere bajo la denominación de asociación civil.</t>
  </si>
  <si>
    <t>Poder judicial, poder legislativo, instituciones autónomas de educación superior, así como otras de interés público y de carácter no educativo (IFE, Comisión Nacional de los Derechos Humanos, partidos políticos).</t>
  </si>
  <si>
    <t xml:space="preserve">Comprende a los ocupados en unidades económicas cuya territorialidad no forma parte del país en un sentido jurídico; tal es el caso de los trabajadores transfronterizos residentes en México, así como del personal que labora en embajadas y consulados. Por otra parte, también se incluyen aquellos casos en los que no se pudo definir su ubicación en términos de la naturaleza que guarda la unidad económica. </t>
  </si>
  <si>
    <t>Se consideran "personas con interés para trabajar, pero bajo un contexto que les impide hacerlo" aquéllas que son explícitas en cuanto a que nadie más en el hogar se hace cargo de los niños pequeños, enfermos o ancianos, o porque algún familiar les prohíbe trabajar o también por algún impedimento físico de carácter temporal (embarazo difícil o avanzado, convalecencia de una enfermedad o accidente).</t>
  </si>
  <si>
    <t>Culiacán: Número de escuelas, personal docente, alumnos y grupos.</t>
  </si>
  <si>
    <t xml:space="preserve">Escuelas </t>
  </si>
  <si>
    <t>Nivel educativo</t>
  </si>
  <si>
    <t>2006-2007</t>
  </si>
  <si>
    <t>2007-2008</t>
  </si>
  <si>
    <t>2008-2009</t>
  </si>
  <si>
    <t>2009-2010</t>
  </si>
  <si>
    <t>2010-2011</t>
  </si>
  <si>
    <t>Preescolar</t>
  </si>
  <si>
    <t>Primaria</t>
  </si>
  <si>
    <t>Secundaria</t>
  </si>
  <si>
    <t>Bachillerato</t>
  </si>
  <si>
    <t>Profesional Tecnico</t>
  </si>
  <si>
    <t>Tecnico superior</t>
  </si>
  <si>
    <t>Normal licenciatura</t>
  </si>
  <si>
    <t>Lic. Universitaria</t>
  </si>
  <si>
    <t>Posgrado</t>
  </si>
  <si>
    <t>Capacitacion para el trabajo</t>
  </si>
  <si>
    <t>Total general</t>
  </si>
  <si>
    <t xml:space="preserve">Docentes </t>
  </si>
  <si>
    <t xml:space="preserve">Alumnos </t>
  </si>
  <si>
    <t xml:space="preserve">Grupos </t>
  </si>
  <si>
    <t>Fuente: Secretaría de Educación Pública</t>
  </si>
  <si>
    <t>Uso de suelo y vegetación</t>
  </si>
  <si>
    <t>Principales indicadores de vivienda en los años 2000 y 2010.</t>
  </si>
  <si>
    <t>Volumen y valor  de la  producción pecuaria por producto</t>
  </si>
  <si>
    <t xml:space="preserve"> Volumen de produción agricola por tipo de cultivo, en toneladas.</t>
  </si>
  <si>
    <t>Valor de la producción agrícola, por tipo de cultivo, en millones de pesos</t>
  </si>
  <si>
    <t xml:space="preserve"> Trabajadores Asegurados en el IMSS por  división de actividad económica</t>
  </si>
  <si>
    <t>Número de empresas registradas en el IMSS por actvidad economica</t>
  </si>
  <si>
    <t xml:space="preserve">Deuda municipal por tipo de acreedor, en millones de pesos    </t>
  </si>
  <si>
    <t>Ingresos brutos municipales, en millones de pesos</t>
  </si>
  <si>
    <t>Egreesos brutos municipales, en millones de pesos</t>
  </si>
  <si>
    <t xml:space="preserve"> Principales indicadores operativos del aeropuerto</t>
  </si>
  <si>
    <t xml:space="preserve"> Inflación anual con respecto al mismo mes del año anterior por objeto de gasto, </t>
  </si>
  <si>
    <t xml:space="preserve"> Vehículos de motor registrados en circulación según clase de vehículo. </t>
  </si>
  <si>
    <t>Principales indicadores de hoteles y moteles.</t>
  </si>
  <si>
    <t>Número de escuelas, personal docente, alumnos y grupos.</t>
  </si>
  <si>
    <t xml:space="preserve"> Población, según indicadores de pobreza seleccionados, 2010</t>
  </si>
  <si>
    <t>Indicadores estrategicos de ocupación y empleo</t>
  </si>
  <si>
    <t>Índice</t>
  </si>
  <si>
    <t>Sinaloa: Población de 15 años y más en Rezago Educativo del Censo de Población y Vivienda, 2010, por Municipio.</t>
  </si>
  <si>
    <t>Poblacion de 15 años y más</t>
  </si>
  <si>
    <t>Analfabetas</t>
  </si>
  <si>
    <t>%</t>
  </si>
  <si>
    <t>Sin primaria terminada</t>
  </si>
  <si>
    <t>Sin secundaria terminada</t>
  </si>
  <si>
    <t>Rezago total</t>
  </si>
  <si>
    <t>Sinaloa Total</t>
  </si>
  <si>
    <t>Ahome</t>
  </si>
  <si>
    <t>Angostura</t>
  </si>
  <si>
    <t>Badiraguato</t>
  </si>
  <si>
    <t>Concordia</t>
  </si>
  <si>
    <t>Cosalá</t>
  </si>
  <si>
    <t>Choix</t>
  </si>
  <si>
    <t>Elota</t>
  </si>
  <si>
    <t>Escuinapa</t>
  </si>
  <si>
    <t>El Fuerte</t>
  </si>
  <si>
    <t>Guasave</t>
  </si>
  <si>
    <t>Mazatlán</t>
  </si>
  <si>
    <t>Mocorito</t>
  </si>
  <si>
    <t>Rosario</t>
  </si>
  <si>
    <t>Salvador Alvarado</t>
  </si>
  <si>
    <t>San Ignacio</t>
  </si>
  <si>
    <t>Sinaloa</t>
  </si>
  <si>
    <t>Navolato</t>
  </si>
  <si>
    <t>Fuente:   Instituto Nacional para la Educación de los Adultos.</t>
  </si>
  <si>
    <t xml:space="preserve"> Población de 15 años y más en Rezago Educativo del Censo de Población y Vivienda, 2010, por Municipio.</t>
  </si>
  <si>
    <t>JulioP</t>
  </si>
  <si>
    <t>AgostoP</t>
  </si>
  <si>
    <t>SeptiembreP</t>
  </si>
  <si>
    <t>OctubreP</t>
  </si>
  <si>
    <t>NoviembreP</t>
  </si>
  <si>
    <t>DiciembreP</t>
  </si>
  <si>
    <r>
      <t>Fuente: </t>
    </r>
    <r>
      <rPr>
        <i/>
        <sz val="8"/>
        <rFont val="Calibri"/>
        <family val="2"/>
        <scheme val="minor"/>
      </rPr>
      <t>Censo de Población y Vivienda 2010, INEGI</t>
    </r>
  </si>
  <si>
    <t>Apio</t>
  </si>
  <si>
    <t>Berenjena</t>
  </si>
  <si>
    <t>Cacahuate</t>
  </si>
  <si>
    <t>Calabacita</t>
  </si>
  <si>
    <t>Chía</t>
  </si>
  <si>
    <t>Daikon</t>
  </si>
  <si>
    <t>Ejote</t>
  </si>
  <si>
    <t>Espinaca</t>
  </si>
  <si>
    <t>Forrajes</t>
  </si>
  <si>
    <t>Frijol</t>
  </si>
  <si>
    <t>Gailan</t>
  </si>
  <si>
    <t>Hortalizas</t>
  </si>
  <si>
    <t>Kohlrabi</t>
  </si>
  <si>
    <t>Litchi</t>
  </si>
  <si>
    <t>Mandarina</t>
  </si>
  <si>
    <t>Mango</t>
  </si>
  <si>
    <t>Napa</t>
  </si>
  <si>
    <t>Naranja</t>
  </si>
  <si>
    <t>Nopalitos</t>
  </si>
  <si>
    <t>Papaya</t>
  </si>
  <si>
    <t>Pastos</t>
  </si>
  <si>
    <t>Pepino</t>
  </si>
  <si>
    <t>Toronja (Pomelo)</t>
  </si>
  <si>
    <t>Yu-Choy</t>
  </si>
  <si>
    <t>Agave</t>
  </si>
  <si>
    <t>Aguacate</t>
  </si>
  <si>
    <t>Ajonjoli</t>
  </si>
  <si>
    <t>Alfalfa Verde</t>
  </si>
  <si>
    <t>Baby Back Choi</t>
  </si>
  <si>
    <t>Arroz Palay</t>
  </si>
  <si>
    <t>Boi Choi</t>
  </si>
  <si>
    <t>Brocoli</t>
  </si>
  <si>
    <t>Calabaza</t>
  </si>
  <si>
    <t>Caña De Azucar</t>
  </si>
  <si>
    <t>Caña De Azucar Semilla</t>
  </si>
  <si>
    <t>Cartamo</t>
  </si>
  <si>
    <t>Cebolla</t>
  </si>
  <si>
    <t>Chile Verde</t>
  </si>
  <si>
    <t>Ciruela</t>
  </si>
  <si>
    <t>Coliflor</t>
  </si>
  <si>
    <t>Garbanzo Forrajero</t>
  </si>
  <si>
    <t>Garbanzo Grano</t>
  </si>
  <si>
    <t>Guayaba</t>
  </si>
  <si>
    <t>Jamaica</t>
  </si>
  <si>
    <t>Limon</t>
  </si>
  <si>
    <t>Maiz Grano</t>
  </si>
  <si>
    <t>Melon</t>
  </si>
  <si>
    <t>Platano</t>
  </si>
  <si>
    <t>Rye Grass En Verde</t>
  </si>
  <si>
    <t>Sandia</t>
  </si>
  <si>
    <t>Shop Suey</t>
  </si>
  <si>
    <t>Sorgo Escobero</t>
  </si>
  <si>
    <t>Sorgo Forrajero Verde</t>
  </si>
  <si>
    <t>Sorgo Grano</t>
  </si>
  <si>
    <t>Soya</t>
  </si>
  <si>
    <t>Tomate Rojo (Jitomate)</t>
  </si>
  <si>
    <t>Tomate Verde</t>
  </si>
  <si>
    <t>Trigo Grano</t>
  </si>
  <si>
    <t>Rábano</t>
  </si>
  <si>
    <t>Octubre-Diciembre 2010</t>
  </si>
  <si>
    <t>Indicadores estratégicos de ocupación y empleo</t>
  </si>
  <si>
    <t>Indicador</t>
  </si>
  <si>
    <t>2. Población de 15 años y más</t>
  </si>
  <si>
    <t>De 15 a 24 años</t>
  </si>
  <si>
    <t>Los datos absolutos de las encuestas en hogares se ajustan siempre a proyecciones demográficas, no sólo con la finalidad de tener un referente poblacional en periodos intercensales, sino también para eliminar las fluctuaciones en los datos estimados que son inherentes a los esquemas de muestreo probabilístico propios de estas encuestas, lo que facilita las comparaciones en el tiempo. Las proyecciones se actualizan cada vez que se tienen nuevos datos de población; en este contexto, el Censo de Población y Vivienda de 2010, al proporcionar información sobre la magnitud y la distribución de la población en el país, obliga a llevar a cabo una conciliación demográfica, que permite a su vez, elaborar las proyecciones de población oficiales para el país, con las que es posible expandir los datos que provienen de las encuestas en hogares. Por lo anterior, los datos de la ENOE que ahora se presentan a escala nacional y para cuatro tamaños de localidad, por entidad federativa y por ciudad autorrepresentada, corresponden a una estimación de población realizada por el INEGI, a partir de las proyecciones demográficas del CONAPO actualizadas en abril de 2013.</t>
  </si>
  <si>
    <t>Octubre-Diciembre 2011</t>
  </si>
  <si>
    <t>Octubre-Diciembre 2012</t>
  </si>
  <si>
    <t>Octubre-Diciembre 2013</t>
  </si>
  <si>
    <t>Octubre-Diciembre 2014</t>
  </si>
  <si>
    <t>Octubre-Diciembre 2015</t>
  </si>
  <si>
    <t>Octubre-Diciembre 2009</t>
  </si>
  <si>
    <t>Octubre-Diciembre 2008</t>
  </si>
  <si>
    <t>Octubre-Diciembre 2007</t>
  </si>
  <si>
    <t>Octubre-Diciembre 2006</t>
  </si>
  <si>
    <t>Octubre-Diciembre 2005</t>
  </si>
  <si>
    <t>2013/II</t>
  </si>
  <si>
    <t>2013/I</t>
  </si>
  <si>
    <t>2012/IV</t>
  </si>
  <si>
    <t>2012/III</t>
  </si>
  <si>
    <t>2012/II</t>
  </si>
  <si>
    <t>2012/I</t>
  </si>
  <si>
    <t>2013/lll</t>
  </si>
  <si>
    <t>2013/lV</t>
  </si>
  <si>
    <t>2014/I</t>
  </si>
  <si>
    <t>2014/II</t>
  </si>
  <si>
    <t>2014/lll</t>
  </si>
  <si>
    <t>2014/lV</t>
  </si>
  <si>
    <t>2015/I</t>
  </si>
  <si>
    <t>2015/II</t>
  </si>
  <si>
    <t>2015/lll</t>
  </si>
  <si>
    <t>2015/lV</t>
  </si>
  <si>
    <t>Ingresos</t>
  </si>
  <si>
    <t>Contribuciones de Mejoras</t>
  </si>
  <si>
    <t>Participaciones federales</t>
  </si>
  <si>
    <t>Culiacán: Ingresos brutos municipales, en pesos</t>
  </si>
  <si>
    <t>Culiacán: Egresos brutos municipales, en pesos</t>
  </si>
  <si>
    <t>Egresos</t>
  </si>
  <si>
    <t>Transferencias, asignaciones, subsidios y otras ayudas</t>
  </si>
  <si>
    <t>Bienes muebles, inmuebles e intangibles</t>
  </si>
  <si>
    <t>Inversión pública</t>
  </si>
  <si>
    <t>Inversiones financieras y otras provisiones</t>
  </si>
  <si>
    <t xml:space="preserve">Culiacán: Principales indicadores operativos del aeropuerto </t>
  </si>
  <si>
    <t>Total Llegada de Pasajeros Nacionales</t>
  </si>
  <si>
    <t>Total Llegada de Pasajeros Internacionales</t>
  </si>
  <si>
    <t>Total Llegada de Vuelos Nacionales</t>
  </si>
  <si>
    <t>Total Llegada de Vuelos Internacionales</t>
  </si>
  <si>
    <t xml:space="preserve"> 2014 p/</t>
  </si>
  <si>
    <t xml:space="preserve"> 2015 p/</t>
  </si>
  <si>
    <t>Sep 2013</t>
  </si>
  <si>
    <t>Oct 2013</t>
  </si>
  <si>
    <t>Nov 2013</t>
  </si>
  <si>
    <t>Dic 2013</t>
  </si>
  <si>
    <t>Ene 2014</t>
  </si>
  <si>
    <t>Feb 2014</t>
  </si>
  <si>
    <t>Mar 2014</t>
  </si>
  <si>
    <t>Abr 2014</t>
  </si>
  <si>
    <t>May 2014</t>
  </si>
  <si>
    <t>Jun 2014</t>
  </si>
  <si>
    <t>Jul 2014</t>
  </si>
  <si>
    <t>Ago 2014</t>
  </si>
  <si>
    <t>Sep 2014</t>
  </si>
  <si>
    <t>Oct 2014</t>
  </si>
  <si>
    <t>Nov 2014</t>
  </si>
  <si>
    <t>Dic 2014</t>
  </si>
  <si>
    <t>2011-2012</t>
  </si>
  <si>
    <t>2012-2013</t>
  </si>
  <si>
    <t>2013-2014</t>
  </si>
  <si>
    <t>Caña De Azucar Otro Uso</t>
  </si>
  <si>
    <t>TCPA</t>
  </si>
  <si>
    <t>TDV</t>
  </si>
  <si>
    <t>Proyección</t>
  </si>
  <si>
    <t>(2006-2013)</t>
  </si>
  <si>
    <t>SINALOA</t>
  </si>
  <si>
    <t>-Culiacán</t>
  </si>
  <si>
    <t>-Navolato</t>
  </si>
  <si>
    <t>-Elota</t>
  </si>
  <si>
    <t>-Cosalá</t>
  </si>
  <si>
    <t>-Badiraguato</t>
  </si>
  <si>
    <t xml:space="preserve">Región Centro </t>
  </si>
  <si>
    <t>-Mazatlán</t>
  </si>
  <si>
    <t>-Escuinapa</t>
  </si>
  <si>
    <t>-Rosario</t>
  </si>
  <si>
    <t>-Concordia</t>
  </si>
  <si>
    <t>-San Ignacio</t>
  </si>
  <si>
    <t>Región Sur</t>
  </si>
  <si>
    <t>-Ahome</t>
  </si>
  <si>
    <t>-El Fuerte</t>
  </si>
  <si>
    <t>-Choix</t>
  </si>
  <si>
    <t xml:space="preserve">Región Norte </t>
  </si>
  <si>
    <t>-Guasave</t>
  </si>
  <si>
    <t>-Salvador Alvarado</t>
  </si>
  <si>
    <t>-Angostura</t>
  </si>
  <si>
    <t>-Sinaloa</t>
  </si>
  <si>
    <t>-Mocorito</t>
  </si>
  <si>
    <t>Región Centro Norte</t>
  </si>
  <si>
    <r>
      <t>Fuente</t>
    </r>
    <r>
      <rPr>
        <sz val="8"/>
        <color rgb="FF000000"/>
        <rFont val="Cambria"/>
        <family val="1"/>
      </rPr>
      <t>: Cálculo propio basado en los Censos Económicos (2004 y 2009) SAGARPA y CONAPESCA.</t>
    </r>
  </si>
  <si>
    <t>Sinaloa, regiones y municipios: PIB a precios corrientes, 2006-2014 (Miles de pesos)</t>
  </si>
  <si>
    <t xml:space="preserve"> SINALOA</t>
  </si>
  <si>
    <t xml:space="preserve">-Sinaloa </t>
  </si>
  <si>
    <t>Sinaloa, regiones y municipios: PIB a precios constantes (2008=100), 2006-2014 (Miles de pesos)</t>
  </si>
  <si>
    <t xml:space="preserve">Proyección </t>
  </si>
  <si>
    <t>NACIONAL</t>
  </si>
  <si>
    <r>
      <t>Fuente</t>
    </r>
    <r>
      <rPr>
        <sz val="10"/>
        <color rgb="FF000000"/>
        <rFont val="Cambria"/>
        <family val="1"/>
      </rPr>
      <t>: Cálculo propio basado en el Conteo de Población 2005, Censo de Población y vivienda 2010 y los Censos Económicos 2004 y 2009, SAGARPA y CONAPESCA.</t>
    </r>
  </si>
  <si>
    <t>PIB per cápita municipal, regional, estatal y nacional, 2006-2014</t>
  </si>
  <si>
    <t>Culiacán: población de la encuesta intercensal 2015</t>
  </si>
  <si>
    <t>Poblacion</t>
  </si>
  <si>
    <t>PIB a precios corrientes, constantes y el PIB per-capita</t>
  </si>
  <si>
    <t>Maiz Grano semilla</t>
  </si>
  <si>
    <t>Melon Amargo</t>
  </si>
  <si>
    <t>Poro</t>
  </si>
  <si>
    <t>Maiz grano semilla</t>
  </si>
  <si>
    <t>Enero-Marzo 2016</t>
  </si>
  <si>
    <t>Abril-Junio 2016</t>
  </si>
  <si>
    <t>Julio-Septiembre 2016</t>
  </si>
  <si>
    <t>Octubre-Diciembre 2016</t>
  </si>
  <si>
    <t>2016/I</t>
  </si>
  <si>
    <t>2016/II</t>
  </si>
  <si>
    <t>2016/lll</t>
  </si>
  <si>
    <t>2016/lV</t>
  </si>
  <si>
    <r>
      <t>En</t>
    </r>
    <r>
      <rPr>
        <b/>
        <sz val="11"/>
        <color theme="1"/>
        <rFont val="Calibri"/>
        <family val="2"/>
        <scheme val="minor"/>
      </rPr>
      <t>ero</t>
    </r>
  </si>
  <si>
    <t>2014-2015</t>
  </si>
  <si>
    <t>2015-2016</t>
  </si>
  <si>
    <t>Enero-Marzo 2017</t>
  </si>
  <si>
    <t>Abril-Junio 2017</t>
  </si>
  <si>
    <t/>
  </si>
  <si>
    <t>2017/I</t>
  </si>
  <si>
    <t>2017/II</t>
  </si>
  <si>
    <t>2017/lll</t>
  </si>
  <si>
    <t>2017/lV</t>
  </si>
  <si>
    <t xml:space="preserve">Octubre </t>
  </si>
  <si>
    <t>2016-2017</t>
  </si>
  <si>
    <t>*C cifra no disponible por principio de confidencialidad</t>
  </si>
  <si>
    <t>C</t>
  </si>
  <si>
    <t>Pobreza</t>
  </si>
  <si>
    <t>Culiacán: Población, según indicadores de pobreza seleccionados</t>
  </si>
  <si>
    <t>Culiacán: Porcentaje de población, según indicadores de pobreza seleccionados</t>
  </si>
  <si>
    <t>Acelga</t>
  </si>
  <si>
    <t>Semilla de Caña de Azúcar</t>
  </si>
  <si>
    <t xml:space="preserve">Semilla de Garbanzo Grano </t>
  </si>
  <si>
    <t>Okra (angú o gombo)</t>
  </si>
  <si>
    <t>Semilla de Garbanzo Grano</t>
  </si>
  <si>
    <t>Julio-Septiembre 2017</t>
  </si>
  <si>
    <t>Octubre-Diciembre 2017</t>
  </si>
  <si>
    <t>Enero-Marzo 2018</t>
  </si>
  <si>
    <t>Abril-Junio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</si>
</sst>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3" formatCode="_-* #,##0.00_-;\-* #,##0.00_-;_-* &quot;-&quot;??_-;_-@_-"/>
    <numFmt numFmtId="164" formatCode="#,##0.0"/>
    <numFmt numFmtId="165" formatCode="0.0"/>
    <numFmt numFmtId="166" formatCode="_-* #,##0_-;\-* #,##0_-;_-* &quot;-&quot;??_-;_-@_-"/>
    <numFmt numFmtId="167" formatCode="0_ ;\-0\ "/>
    <numFmt numFmtId="168" formatCode="#\ ###\ ##0"/>
    <numFmt numFmtId="169" formatCode="###\ ###\ ###\ ##0"/>
    <numFmt numFmtId="170" formatCode="###\ ###\ ###\ ##0.0"/>
    <numFmt numFmtId="171" formatCode="&quot;Ene &quot;yyyy"/>
    <numFmt numFmtId="172" formatCode="&quot;Feb &quot;yyyy"/>
    <numFmt numFmtId="173" formatCode="&quot;Mar &quot;yyyy"/>
    <numFmt numFmtId="174" formatCode="&quot;Abr &quot;yyyy"/>
    <numFmt numFmtId="175" formatCode="&quot;May &quot;yyyy"/>
    <numFmt numFmtId="176" formatCode="&quot;Jun &quot;yyyy"/>
    <numFmt numFmtId="177" formatCode="&quot;Jul &quot;yyyy"/>
    <numFmt numFmtId="178" formatCode="&quot;Ago &quot;yyyy"/>
    <numFmt numFmtId="179" formatCode="&quot;Sep &quot;yyyy"/>
    <numFmt numFmtId="180" formatCode="&quot;Oct &quot;yyyy"/>
    <numFmt numFmtId="181" formatCode="&quot;Nov &quot;yyyy"/>
    <numFmt numFmtId="182" formatCode="&quot;Dic &quot;yyyy"/>
    <numFmt numFmtId="183" formatCode="&quot;Dic&quot;\ yyyy"/>
    <numFmt numFmtId="184" formatCode="&quot;Ene&quot;\ yyyy"/>
    <numFmt numFmtId="185" formatCode="&quot;Feb&quot;\ yyyy"/>
    <numFmt numFmtId="186" formatCode="&quot;Mar&quot;\ yyyy"/>
    <numFmt numFmtId="187" formatCode="&quot;Oct&quot;\ yyyy"/>
    <numFmt numFmtId="188" formatCode="&quot;Nov&quot;\ yyyy"/>
    <numFmt numFmtId="189" formatCode="&quot;Abr&quot;\ yyyy"/>
    <numFmt numFmtId="190" formatCode="&quot;Jun&quot;\ yyyy"/>
    <numFmt numFmtId="191" formatCode="0.000000000000000000"/>
  </numFmts>
  <fonts count="6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9"/>
      <color theme="1"/>
      <name val="Times New Roman"/>
      <family val="1"/>
    </font>
    <font>
      <sz val="10"/>
      <color theme="1"/>
      <name val="Times New Roman"/>
      <family val="1"/>
    </font>
    <font>
      <b/>
      <sz val="13"/>
      <color theme="1"/>
      <name val="Times New Roman"/>
      <family val="1"/>
    </font>
    <font>
      <sz val="13"/>
      <color theme="1"/>
      <name val="Times New Roman"/>
      <family val="1"/>
    </font>
    <font>
      <sz val="8"/>
      <color theme="1"/>
      <name val="Times New Roman"/>
      <family val="1"/>
    </font>
    <font>
      <b/>
      <sz val="8"/>
      <color theme="1"/>
      <name val="Times New Roman"/>
      <family val="1"/>
    </font>
    <font>
      <sz val="8"/>
      <color theme="1"/>
      <name val="Calibri"/>
      <family val="2"/>
      <scheme val="minor"/>
    </font>
    <font>
      <sz val="9"/>
      <color rgb="FF000000"/>
      <name val="Times New Roman"/>
      <family val="1"/>
    </font>
    <font>
      <b/>
      <sz val="9"/>
      <color rgb="FF000000"/>
      <name val="Times New Roman"/>
      <family val="1"/>
    </font>
    <font>
      <b/>
      <sz val="10"/>
      <name val="Arial"/>
      <family val="2"/>
    </font>
    <font>
      <sz val="10"/>
      <name val="Arial"/>
      <family val="2"/>
    </font>
    <font>
      <sz val="10"/>
      <color rgb="FF000000"/>
      <name val="Arial"/>
      <family val="2"/>
    </font>
    <font>
      <sz val="8"/>
      <name val="Arial"/>
      <family val="2"/>
    </font>
    <font>
      <b/>
      <sz val="11"/>
      <name val="Arial"/>
      <family val="2"/>
    </font>
    <font>
      <sz val="10"/>
      <color theme="1"/>
      <name val="Arial"/>
      <family val="2"/>
    </font>
    <font>
      <sz val="11"/>
      <name val="Calibri"/>
      <family val="2"/>
      <scheme val="minor"/>
    </font>
    <font>
      <sz val="9"/>
      <color rgb="FF000000"/>
      <name val="Arial"/>
      <family val="2"/>
    </font>
    <font>
      <sz val="9"/>
      <name val="Arial"/>
      <family val="2"/>
    </font>
    <font>
      <b/>
      <sz val="8"/>
      <name val="Trebuchet MS"/>
      <family val="2"/>
    </font>
    <font>
      <sz val="8"/>
      <name val="Trebuchet MS"/>
      <family val="2"/>
    </font>
    <font>
      <b/>
      <vertAlign val="superscript"/>
      <sz val="8"/>
      <name val="Trebuchet MS"/>
      <family val="2"/>
    </font>
    <font>
      <b/>
      <sz val="10"/>
      <name val="Calibri"/>
      <family val="2"/>
      <scheme val="minor"/>
    </font>
    <font>
      <b/>
      <sz val="11"/>
      <name val="Calibri"/>
      <family val="2"/>
      <scheme val="minor"/>
    </font>
    <font>
      <b/>
      <sz val="9"/>
      <color theme="1"/>
      <name val="Calibri"/>
      <family val="2"/>
      <scheme val="minor"/>
    </font>
    <font>
      <b/>
      <sz val="8"/>
      <name val="Times New Roman"/>
      <family val="1"/>
    </font>
    <font>
      <sz val="11"/>
      <name val="Times New Roman"/>
      <family val="1"/>
    </font>
    <font>
      <u/>
      <sz val="10"/>
      <color indexed="12"/>
      <name val="Arial"/>
      <family val="2"/>
    </font>
    <font>
      <u/>
      <sz val="8"/>
      <color indexed="12"/>
      <name val="Arial"/>
      <family val="2"/>
    </font>
    <font>
      <vertAlign val="superscript"/>
      <sz val="8"/>
      <name val="Arial"/>
      <family val="2"/>
    </font>
    <font>
      <b/>
      <sz val="8"/>
      <name val="Arial"/>
      <family val="2"/>
    </font>
    <font>
      <sz val="8"/>
      <color theme="1"/>
      <name val="Arial"/>
      <family val="2"/>
    </font>
    <font>
      <sz val="11"/>
      <name val="Arial"/>
      <family val="2"/>
    </font>
    <font>
      <b/>
      <vertAlign val="superscript"/>
      <sz val="8"/>
      <name val="Arial"/>
      <family val="2"/>
    </font>
    <font>
      <b/>
      <vertAlign val="subscript"/>
      <sz val="8"/>
      <name val="Arial"/>
      <family val="2"/>
    </font>
    <font>
      <i/>
      <sz val="8"/>
      <name val="Arial"/>
      <family val="2"/>
    </font>
    <font>
      <i/>
      <vertAlign val="superscript"/>
      <sz val="8"/>
      <name val="Arial"/>
      <family val="2"/>
    </font>
    <font>
      <vertAlign val="superscript"/>
      <sz val="7"/>
      <name val="Arial"/>
      <family val="2"/>
    </font>
    <font>
      <sz val="7"/>
      <name val="Arial"/>
      <family val="2"/>
    </font>
    <font>
      <sz val="8"/>
      <name val="Calibri"/>
      <family val="2"/>
      <scheme val="minor"/>
    </font>
    <font>
      <i/>
      <sz val="8"/>
      <name val="Calibri"/>
      <family val="2"/>
      <scheme val="minor"/>
    </font>
    <font>
      <sz val="9"/>
      <color theme="1"/>
      <name val="Arial"/>
      <family val="2"/>
    </font>
    <font>
      <b/>
      <sz val="10"/>
      <color theme="1"/>
      <name val="Arial"/>
      <family val="2"/>
    </font>
    <font>
      <b/>
      <sz val="11"/>
      <color theme="1"/>
      <name val="Arial"/>
      <family val="2"/>
    </font>
    <font>
      <sz val="10"/>
      <color theme="1"/>
      <name val="Calibri"/>
      <family val="2"/>
      <scheme val="minor"/>
    </font>
    <font>
      <b/>
      <sz val="10"/>
      <color theme="1"/>
      <name val="Cambria"/>
      <family val="1"/>
    </font>
    <font>
      <b/>
      <sz val="10"/>
      <color rgb="FF000000"/>
      <name val="Cambria"/>
      <family val="1"/>
    </font>
    <font>
      <b/>
      <sz val="8"/>
      <color rgb="FF000000"/>
      <name val="Cambria"/>
      <family val="1"/>
    </font>
    <font>
      <b/>
      <i/>
      <sz val="8"/>
      <color rgb="FF000000"/>
      <name val="Cambria"/>
      <family val="1"/>
    </font>
    <font>
      <b/>
      <i/>
      <sz val="8"/>
      <color rgb="FF000000"/>
      <name val="Calibri"/>
      <family val="2"/>
      <scheme val="minor"/>
    </font>
    <font>
      <b/>
      <sz val="8"/>
      <color rgb="FF000000"/>
      <name val="Calibri"/>
      <family val="2"/>
      <scheme val="minor"/>
    </font>
    <font>
      <b/>
      <sz val="7"/>
      <color rgb="FF000000"/>
      <name val="Calibri"/>
      <family val="2"/>
      <scheme val="minor"/>
    </font>
    <font>
      <i/>
      <sz val="8"/>
      <color rgb="FF000000"/>
      <name val="Calibri"/>
      <family val="2"/>
      <scheme val="minor"/>
    </font>
    <font>
      <sz val="8"/>
      <color rgb="FF000000"/>
      <name val="Calibri"/>
      <family val="2"/>
      <scheme val="minor"/>
    </font>
    <font>
      <sz val="8"/>
      <color rgb="FF000000"/>
      <name val="Cambria"/>
      <family val="1"/>
    </font>
    <font>
      <b/>
      <sz val="9"/>
      <color theme="1"/>
      <name val="Cambria"/>
      <family val="1"/>
    </font>
    <font>
      <b/>
      <sz val="9"/>
      <color rgb="FF000000"/>
      <name val="Cambria"/>
      <family val="1"/>
    </font>
    <font>
      <b/>
      <i/>
      <sz val="9"/>
      <color rgb="FF000000"/>
      <name val="Cambria"/>
      <family val="1"/>
    </font>
    <font>
      <b/>
      <i/>
      <sz val="10"/>
      <color rgb="FF000000"/>
      <name val="Cambria"/>
      <family val="1"/>
    </font>
    <font>
      <b/>
      <sz val="10"/>
      <color rgb="FF000000"/>
      <name val="Calibri"/>
      <family val="2"/>
      <scheme val="minor"/>
    </font>
    <font>
      <b/>
      <i/>
      <sz val="9"/>
      <color rgb="FF000000"/>
      <name val="Calibri"/>
      <family val="2"/>
      <scheme val="minor"/>
    </font>
    <font>
      <i/>
      <sz val="9"/>
      <color rgb="FF000000"/>
      <name val="Calibri"/>
      <family val="2"/>
      <scheme val="minor"/>
    </font>
    <font>
      <sz val="10"/>
      <color rgb="FF000000"/>
      <name val="Cambria"/>
      <family val="1"/>
    </font>
  </fonts>
  <fills count="9">
    <fill>
      <patternFill patternType="none"/>
    </fill>
    <fill>
      <patternFill patternType="gray125"/>
    </fill>
    <fill>
      <patternFill patternType="solid">
        <fgColor theme="0"/>
        <bgColor indexed="64"/>
      </patternFill>
    </fill>
    <fill>
      <patternFill patternType="solid">
        <fgColor rgb="FFEFF4FB"/>
        <bgColor indexed="64"/>
      </patternFill>
    </fill>
    <fill>
      <patternFill patternType="solid">
        <fgColor theme="0" tint="-0.34998626667073579"/>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0"/>
        <bgColor rgb="FF000000"/>
      </patternFill>
    </fill>
  </fills>
  <borders count="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dotted">
        <color rgb="FF333333"/>
      </bottom>
      <diagonal/>
    </border>
    <border>
      <left/>
      <right/>
      <top style="dotted">
        <color rgb="FF333333"/>
      </top>
      <bottom/>
      <diagonal/>
    </border>
    <border>
      <left style="medium">
        <color indexed="64"/>
      </left>
      <right/>
      <top/>
      <bottom style="dotted">
        <color rgb="FF333333"/>
      </bottom>
      <diagonal/>
    </border>
    <border>
      <left/>
      <right style="medium">
        <color indexed="64"/>
      </right>
      <top/>
      <bottom style="dotted">
        <color rgb="FF333333"/>
      </bottom>
      <diagonal/>
    </border>
    <border>
      <left/>
      <right style="medium">
        <color indexed="64"/>
      </right>
      <top style="dotted">
        <color rgb="FF333333"/>
      </top>
      <bottom/>
      <diagonal/>
    </border>
    <border>
      <left style="medium">
        <color rgb="FF686868"/>
      </left>
      <right/>
      <top/>
      <bottom/>
      <diagonal/>
    </border>
    <border>
      <left/>
      <right style="medium">
        <color rgb="FF686868"/>
      </right>
      <top/>
      <bottom/>
      <diagonal/>
    </border>
    <border>
      <left style="medium">
        <color rgb="FF686868"/>
      </left>
      <right/>
      <top style="medium">
        <color indexed="64"/>
      </top>
      <bottom style="thin">
        <color indexed="64"/>
      </bottom>
      <diagonal/>
    </border>
    <border>
      <left/>
      <right/>
      <top style="medium">
        <color indexed="64"/>
      </top>
      <bottom style="thin">
        <color indexed="64"/>
      </bottom>
      <diagonal/>
    </border>
    <border>
      <left/>
      <right style="medium">
        <color rgb="FF686868"/>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686868"/>
      </left>
      <right/>
      <top style="thin">
        <color indexed="64"/>
      </top>
      <bottom style="thin">
        <color indexed="64"/>
      </bottom>
      <diagonal/>
    </border>
    <border>
      <left/>
      <right style="medium">
        <color rgb="FF686868"/>
      </right>
      <top style="thin">
        <color indexed="64"/>
      </top>
      <bottom style="thin">
        <color indexed="64"/>
      </bottom>
      <diagonal/>
    </border>
    <border>
      <left style="medium">
        <color rgb="FF686868"/>
      </left>
      <right/>
      <top style="thin">
        <color indexed="64"/>
      </top>
      <bottom/>
      <diagonal/>
    </border>
    <border>
      <left/>
      <right style="medium">
        <color rgb="FF686868"/>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rgb="FF808080"/>
      </right>
      <top/>
      <bottom/>
      <diagonal/>
    </border>
    <border>
      <left/>
      <right/>
      <top/>
      <bottom style="medium">
        <color rgb="FF808080"/>
      </bottom>
      <diagonal/>
    </border>
    <border>
      <left/>
      <right style="medium">
        <color rgb="FF808080"/>
      </right>
      <top/>
      <bottom style="medium">
        <color rgb="FF808080"/>
      </bottom>
      <diagonal/>
    </border>
    <border>
      <left style="medium">
        <color indexed="64"/>
      </left>
      <right/>
      <top style="medium">
        <color indexed="64"/>
      </top>
      <bottom style="medium">
        <color rgb="FF7F7F7F"/>
      </bottom>
      <diagonal/>
    </border>
    <border>
      <left/>
      <right/>
      <top style="medium">
        <color indexed="64"/>
      </top>
      <bottom style="medium">
        <color rgb="FF7F7F7F"/>
      </bottom>
      <diagonal/>
    </border>
    <border>
      <left/>
      <right style="medium">
        <color rgb="FF808080"/>
      </right>
      <top style="medium">
        <color indexed="64"/>
      </top>
      <bottom style="medium">
        <color rgb="FF7F7F7F"/>
      </bottom>
      <diagonal/>
    </border>
    <border>
      <left style="medium">
        <color indexed="64"/>
      </left>
      <right style="medium">
        <color rgb="FF7F7F7F"/>
      </right>
      <top/>
      <bottom style="medium">
        <color rgb="FF808080"/>
      </bottom>
      <diagonal/>
    </border>
    <border>
      <left/>
      <right style="medium">
        <color indexed="64"/>
      </right>
      <top/>
      <bottom style="medium">
        <color rgb="FF808080"/>
      </bottom>
      <diagonal/>
    </border>
    <border>
      <left style="medium">
        <color indexed="64"/>
      </left>
      <right style="medium">
        <color rgb="FF7F7F7F"/>
      </right>
      <top/>
      <bottom/>
      <diagonal/>
    </border>
    <border>
      <left style="medium">
        <color indexed="64"/>
      </left>
      <right style="medium">
        <color rgb="FF808080"/>
      </right>
      <top style="medium">
        <color indexed="64"/>
      </top>
      <bottom style="medium">
        <color indexed="64"/>
      </bottom>
      <diagonal/>
    </border>
    <border>
      <left/>
      <right style="medium">
        <color rgb="FF808080"/>
      </right>
      <top style="medium">
        <color indexed="64"/>
      </top>
      <bottom style="medium">
        <color indexed="64"/>
      </bottom>
      <diagonal/>
    </border>
    <border>
      <left/>
      <right style="medium">
        <color rgb="FF808080"/>
      </right>
      <top/>
      <bottom style="medium">
        <color indexed="64"/>
      </bottom>
      <diagonal/>
    </border>
    <border>
      <left style="medium">
        <color indexed="64"/>
      </left>
      <right style="medium">
        <color rgb="FF7F7F7F"/>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style="medium">
        <color indexed="64"/>
      </top>
      <bottom style="hair">
        <color indexed="8"/>
      </bottom>
      <diagonal/>
    </border>
  </borders>
  <cellStyleXfs count="9">
    <xf numFmtId="0" fontId="0" fillId="0" borderId="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33" fillId="0" borderId="0" applyNumberFormat="0" applyFill="0" applyBorder="0" applyAlignment="0" applyProtection="0">
      <alignment vertical="top"/>
      <protection locked="0"/>
    </xf>
    <xf numFmtId="0" fontId="17" fillId="0" borderId="0"/>
  </cellStyleXfs>
  <cellXfs count="1003">
    <xf numFmtId="0" fontId="0" fillId="0" borderId="0" xfId="0"/>
    <xf numFmtId="0" fontId="0" fillId="2" borderId="0" xfId="0" applyFill="1"/>
    <xf numFmtId="0" fontId="6" fillId="2" borderId="5" xfId="0" applyFont="1" applyFill="1" applyBorder="1"/>
    <xf numFmtId="3" fontId="6" fillId="2" borderId="5" xfId="0" applyNumberFormat="1" applyFont="1" applyFill="1" applyBorder="1"/>
    <xf numFmtId="3" fontId="6" fillId="2" borderId="8" xfId="0" applyNumberFormat="1" applyFont="1" applyFill="1" applyBorder="1"/>
    <xf numFmtId="2" fontId="6" fillId="2" borderId="8" xfId="0" applyNumberFormat="1" applyFont="1" applyFill="1" applyBorder="1"/>
    <xf numFmtId="0" fontId="5" fillId="2" borderId="7" xfId="0" applyFont="1" applyFill="1" applyBorder="1"/>
    <xf numFmtId="3" fontId="5" fillId="2" borderId="7" xfId="0" applyNumberFormat="1" applyFont="1" applyFill="1" applyBorder="1"/>
    <xf numFmtId="3" fontId="5" fillId="2" borderId="10" xfId="0" applyNumberFormat="1" applyFont="1" applyFill="1" applyBorder="1"/>
    <xf numFmtId="4" fontId="5" fillId="2" borderId="0" xfId="0" applyNumberFormat="1" applyFont="1" applyFill="1" applyBorder="1"/>
    <xf numFmtId="2" fontId="5" fillId="2" borderId="10" xfId="0" applyNumberFormat="1" applyFont="1" applyFill="1" applyBorder="1"/>
    <xf numFmtId="0" fontId="5" fillId="2" borderId="5" xfId="0" applyFont="1" applyFill="1" applyBorder="1" applyAlignment="1">
      <alignment horizontal="left"/>
    </xf>
    <xf numFmtId="2" fontId="5" fillId="2" borderId="5" xfId="0" applyNumberFormat="1" applyFont="1" applyFill="1" applyBorder="1"/>
    <xf numFmtId="2" fontId="5" fillId="2" borderId="8" xfId="0" applyNumberFormat="1" applyFont="1" applyFill="1" applyBorder="1"/>
    <xf numFmtId="2" fontId="5" fillId="2" borderId="9" xfId="0" applyNumberFormat="1" applyFont="1" applyFill="1" applyBorder="1"/>
    <xf numFmtId="4" fontId="5" fillId="2" borderId="9" xfId="0" applyNumberFormat="1" applyFont="1" applyFill="1" applyBorder="1"/>
    <xf numFmtId="164" fontId="5" fillId="2" borderId="5" xfId="0" applyNumberFormat="1" applyFont="1" applyFill="1" applyBorder="1"/>
    <xf numFmtId="0" fontId="5" fillId="2" borderId="7" xfId="0" applyFont="1" applyFill="1" applyBorder="1" applyAlignment="1">
      <alignment horizontal="left"/>
    </xf>
    <xf numFmtId="2" fontId="5" fillId="2" borderId="7" xfId="0" applyNumberFormat="1" applyFont="1" applyFill="1" applyBorder="1"/>
    <xf numFmtId="2" fontId="5" fillId="2" borderId="0" xfId="0" applyNumberFormat="1" applyFont="1" applyFill="1" applyBorder="1"/>
    <xf numFmtId="164" fontId="5" fillId="2" borderId="7" xfId="0" applyNumberFormat="1" applyFont="1" applyFill="1" applyBorder="1"/>
    <xf numFmtId="0" fontId="5" fillId="2" borderId="11" xfId="0" applyFont="1" applyFill="1" applyBorder="1"/>
    <xf numFmtId="2" fontId="5" fillId="2" borderId="11" xfId="0" applyNumberFormat="1" applyFont="1" applyFill="1" applyBorder="1"/>
    <xf numFmtId="2" fontId="5" fillId="2" borderId="12" xfId="0" applyNumberFormat="1" applyFont="1" applyFill="1" applyBorder="1"/>
    <xf numFmtId="2" fontId="5" fillId="2" borderId="13" xfId="0" applyNumberFormat="1" applyFont="1" applyFill="1" applyBorder="1"/>
    <xf numFmtId="4" fontId="5" fillId="2" borderId="13" xfId="0" applyNumberFormat="1" applyFont="1" applyFill="1" applyBorder="1"/>
    <xf numFmtId="164" fontId="5" fillId="2" borderId="11" xfId="0" applyNumberFormat="1" applyFont="1" applyFill="1" applyBorder="1"/>
    <xf numFmtId="0" fontId="7" fillId="2" borderId="7" xfId="0" applyFont="1" applyFill="1" applyBorder="1" applyAlignment="1">
      <alignment horizontal="left"/>
    </xf>
    <xf numFmtId="2" fontId="8" fillId="2" borderId="0" xfId="0" applyNumberFormat="1" applyFont="1" applyFill="1" applyBorder="1"/>
    <xf numFmtId="4" fontId="8" fillId="2" borderId="0" xfId="0" applyNumberFormat="1" applyFont="1" applyFill="1" applyBorder="1"/>
    <xf numFmtId="164" fontId="8" fillId="2" borderId="0" xfId="0" applyNumberFormat="1" applyFont="1" applyFill="1" applyBorder="1"/>
    <xf numFmtId="2" fontId="8" fillId="2" borderId="10" xfId="0" applyNumberFormat="1" applyFont="1" applyFill="1" applyBorder="1"/>
    <xf numFmtId="0" fontId="7" fillId="2" borderId="11" xfId="0" applyFont="1" applyFill="1" applyBorder="1"/>
    <xf numFmtId="2" fontId="8" fillId="2" borderId="13" xfId="0" applyNumberFormat="1" applyFont="1" applyFill="1" applyBorder="1"/>
    <xf numFmtId="0" fontId="8" fillId="2" borderId="13" xfId="0" applyFont="1" applyFill="1" applyBorder="1"/>
    <xf numFmtId="0" fontId="8" fillId="2" borderId="12" xfId="0" applyFont="1" applyFill="1" applyBorder="1"/>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9" xfId="0" applyFont="1" applyFill="1" applyBorder="1"/>
    <xf numFmtId="0" fontId="6" fillId="2" borderId="7" xfId="0" applyFont="1" applyFill="1" applyBorder="1"/>
    <xf numFmtId="3" fontId="6" fillId="2" borderId="7" xfId="0" applyNumberFormat="1" applyFont="1" applyFill="1" applyBorder="1"/>
    <xf numFmtId="3" fontId="6" fillId="2" borderId="10"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10" xfId="0" applyNumberFormat="1" applyFont="1" applyFill="1" applyBorder="1"/>
    <xf numFmtId="2" fontId="0" fillId="2" borderId="0" xfId="0" applyNumberFormat="1" applyFill="1"/>
    <xf numFmtId="0" fontId="6" fillId="2" borderId="1" xfId="0" applyFont="1" applyFill="1" applyBorder="1"/>
    <xf numFmtId="0" fontId="6" fillId="2" borderId="2" xfId="0" applyFont="1" applyFill="1" applyBorder="1"/>
    <xf numFmtId="3" fontId="6" fillId="2" borderId="2" xfId="0" applyNumberFormat="1" applyFont="1" applyFill="1" applyBorder="1"/>
    <xf numFmtId="2" fontId="5" fillId="2" borderId="2" xfId="0" applyNumberFormat="1" applyFont="1" applyFill="1" applyBorder="1"/>
    <xf numFmtId="3" fontId="5" fillId="2" borderId="2" xfId="0" applyNumberFormat="1" applyFont="1" applyFill="1" applyBorder="1"/>
    <xf numFmtId="2" fontId="5" fillId="2" borderId="3" xfId="0" applyNumberFormat="1" applyFont="1" applyFill="1" applyBorder="1"/>
    <xf numFmtId="3" fontId="5" fillId="2" borderId="0" xfId="0" applyNumberFormat="1" applyFont="1" applyFill="1" applyBorder="1"/>
    <xf numFmtId="165" fontId="5" fillId="2" borderId="0" xfId="0" applyNumberFormat="1" applyFont="1" applyFill="1" applyBorder="1"/>
    <xf numFmtId="0" fontId="5" fillId="2" borderId="7" xfId="0" applyFont="1" applyFill="1" applyBorder="1" applyAlignment="1">
      <alignment wrapText="1"/>
    </xf>
    <xf numFmtId="0" fontId="8" fillId="2" borderId="7" xfId="0" applyFont="1" applyFill="1" applyBorder="1" applyAlignment="1">
      <alignment wrapText="1"/>
    </xf>
    <xf numFmtId="0" fontId="6" fillId="2" borderId="1" xfId="0" applyFont="1" applyFill="1" applyBorder="1" applyAlignment="1">
      <alignment wrapText="1"/>
    </xf>
    <xf numFmtId="3" fontId="5" fillId="2" borderId="11" xfId="0" applyNumberFormat="1" applyFont="1" applyFill="1" applyBorder="1"/>
    <xf numFmtId="0" fontId="0" fillId="2" borderId="0" xfId="0" applyFill="1" applyBorder="1"/>
    <xf numFmtId="0" fontId="0" fillId="2" borderId="6" xfId="0" applyFill="1" applyBorder="1"/>
    <xf numFmtId="3" fontId="0" fillId="2" borderId="0" xfId="0" applyNumberFormat="1" applyFill="1" applyBorder="1"/>
    <xf numFmtId="3" fontId="0" fillId="2" borderId="10" xfId="0" applyNumberFormat="1" applyFill="1" applyBorder="1"/>
    <xf numFmtId="0" fontId="0" fillId="2" borderId="18" xfId="0" applyFill="1" applyBorder="1"/>
    <xf numFmtId="3" fontId="0" fillId="2" borderId="13" xfId="0" applyNumberFormat="1" applyFill="1" applyBorder="1"/>
    <xf numFmtId="3" fontId="0" fillId="2" borderId="12" xfId="0" applyNumberFormat="1" applyFill="1" applyBorder="1"/>
    <xf numFmtId="0" fontId="13" fillId="2" borderId="11" xfId="0" applyFont="1" applyFill="1" applyBorder="1"/>
    <xf numFmtId="3" fontId="0" fillId="2" borderId="7" xfId="0" applyNumberFormat="1" applyFill="1" applyBorder="1"/>
    <xf numFmtId="43" fontId="0" fillId="2" borderId="0" xfId="0" applyNumberFormat="1" applyFill="1"/>
    <xf numFmtId="0" fontId="13" fillId="2" borderId="1" xfId="0" applyFont="1" applyFill="1" applyBorder="1"/>
    <xf numFmtId="0" fontId="0" fillId="2" borderId="2" xfId="0" applyFill="1" applyBorder="1"/>
    <xf numFmtId="0" fontId="0" fillId="2" borderId="3" xfId="0" applyFill="1" applyBorder="1"/>
    <xf numFmtId="0" fontId="21" fillId="2" borderId="0" xfId="0" applyFont="1" applyFill="1" applyAlignment="1">
      <alignment vertical="center"/>
    </xf>
    <xf numFmtId="0" fontId="17" fillId="2" borderId="4"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21" fillId="2" borderId="0" xfId="0" applyFont="1" applyFill="1"/>
    <xf numFmtId="3" fontId="17" fillId="2" borderId="9" xfId="3" applyNumberFormat="1" applyFont="1" applyFill="1" applyBorder="1" applyAlignment="1">
      <alignment horizontal="center"/>
    </xf>
    <xf numFmtId="0" fontId="17" fillId="2" borderId="9" xfId="3" applyFont="1" applyFill="1" applyBorder="1" applyAlignment="1">
      <alignment horizontal="center"/>
    </xf>
    <xf numFmtId="0" fontId="17" fillId="2" borderId="7" xfId="2" applyFont="1" applyFill="1" applyBorder="1" applyAlignment="1">
      <alignment horizontal="center" vertical="center" wrapText="1"/>
    </xf>
    <xf numFmtId="3" fontId="17" fillId="2" borderId="0" xfId="4" applyNumberFormat="1" applyFont="1" applyFill="1" applyBorder="1" applyAlignment="1">
      <alignment horizontal="center"/>
    </xf>
    <xf numFmtId="0" fontId="17" fillId="2" borderId="0" xfId="4" applyFont="1" applyFill="1" applyBorder="1" applyAlignment="1">
      <alignment horizontal="center"/>
    </xf>
    <xf numFmtId="3" fontId="17" fillId="2" borderId="0" xfId="5" applyNumberFormat="1" applyFont="1" applyFill="1" applyBorder="1" applyAlignment="1">
      <alignment horizontal="center"/>
    </xf>
    <xf numFmtId="0" fontId="17" fillId="2" borderId="0" xfId="5" applyFont="1" applyFill="1" applyBorder="1" applyAlignment="1">
      <alignment horizontal="center"/>
    </xf>
    <xf numFmtId="0" fontId="17" fillId="2" borderId="5" xfId="2" applyFont="1" applyFill="1" applyBorder="1" applyAlignment="1">
      <alignment horizontal="center" vertical="center" wrapText="1"/>
    </xf>
    <xf numFmtId="3" fontId="17" fillId="2" borderId="8" xfId="2" applyNumberFormat="1" applyFont="1" applyFill="1" applyBorder="1" applyAlignment="1">
      <alignment horizontal="center" vertical="center" wrapText="1"/>
    </xf>
    <xf numFmtId="3" fontId="17" fillId="2" borderId="10" xfId="2" applyNumberFormat="1" applyFont="1" applyFill="1" applyBorder="1" applyAlignment="1">
      <alignment horizontal="center" vertical="center" wrapText="1"/>
    </xf>
    <xf numFmtId="3" fontId="17" fillId="2" borderId="10" xfId="2" applyNumberFormat="1" applyFont="1" applyFill="1" applyBorder="1" applyAlignment="1">
      <alignment horizontal="center"/>
    </xf>
    <xf numFmtId="3" fontId="21" fillId="2" borderId="0" xfId="0" applyNumberFormat="1" applyFont="1" applyFill="1" applyBorder="1" applyAlignment="1">
      <alignment horizontal="center"/>
    </xf>
    <xf numFmtId="0" fontId="21" fillId="2" borderId="0" xfId="0" applyFont="1" applyFill="1" applyBorder="1" applyAlignment="1">
      <alignment horizontal="center"/>
    </xf>
    <xf numFmtId="3" fontId="21" fillId="2" borderId="0" xfId="0" applyNumberFormat="1" applyFont="1" applyFill="1" applyBorder="1" applyAlignment="1">
      <alignment horizontal="center" vertical="center"/>
    </xf>
    <xf numFmtId="3" fontId="21" fillId="2" borderId="10" xfId="0" applyNumberFormat="1" applyFont="1" applyFill="1" applyBorder="1" applyAlignment="1">
      <alignment horizontal="center" vertical="center"/>
    </xf>
    <xf numFmtId="0" fontId="21" fillId="2" borderId="0" xfId="0" applyFont="1" applyFill="1" applyAlignment="1">
      <alignment horizontal="center" vertical="center"/>
    </xf>
    <xf numFmtId="0" fontId="21" fillId="2" borderId="0" xfId="0" applyFont="1" applyFill="1" applyBorder="1" applyAlignment="1">
      <alignment horizontal="center" vertical="center"/>
    </xf>
    <xf numFmtId="3" fontId="21" fillId="2" borderId="10" xfId="0" applyNumberFormat="1" applyFont="1" applyFill="1" applyBorder="1" applyAlignment="1">
      <alignment horizontal="center"/>
    </xf>
    <xf numFmtId="0" fontId="21" fillId="2" borderId="7" xfId="0" applyFont="1" applyFill="1" applyBorder="1" applyAlignment="1">
      <alignment horizontal="center" vertical="center"/>
    </xf>
    <xf numFmtId="0" fontId="17" fillId="2" borderId="0" xfId="0" applyFont="1" applyFill="1" applyBorder="1"/>
    <xf numFmtId="0" fontId="17" fillId="2" borderId="10" xfId="0" applyFont="1" applyFill="1" applyBorder="1"/>
    <xf numFmtId="0" fontId="17" fillId="2" borderId="0" xfId="0" applyFont="1" applyFill="1"/>
    <xf numFmtId="0" fontId="17" fillId="2" borderId="0" xfId="0" applyFont="1" applyFill="1" applyAlignment="1">
      <alignment horizontal="center" vertical="center" wrapText="1"/>
    </xf>
    <xf numFmtId="3" fontId="17" fillId="2" borderId="0" xfId="2" applyNumberFormat="1" applyFont="1" applyFill="1" applyBorder="1"/>
    <xf numFmtId="0" fontId="17" fillId="2" borderId="0" xfId="2" applyFont="1" applyFill="1" applyBorder="1"/>
    <xf numFmtId="3" fontId="17" fillId="2" borderId="10" xfId="2" applyNumberFormat="1" applyFont="1" applyFill="1" applyBorder="1"/>
    <xf numFmtId="3" fontId="17" fillId="2" borderId="9" xfId="2" applyNumberFormat="1" applyFont="1" applyFill="1" applyBorder="1"/>
    <xf numFmtId="0" fontId="17" fillId="2" borderId="9" xfId="2" applyFont="1" applyFill="1" applyBorder="1"/>
    <xf numFmtId="3" fontId="17" fillId="2" borderId="8" xfId="2" applyNumberFormat="1" applyFont="1" applyFill="1" applyBorder="1"/>
    <xf numFmtId="0" fontId="17" fillId="2" borderId="2" xfId="0" applyFont="1" applyFill="1" applyBorder="1"/>
    <xf numFmtId="0" fontId="17" fillId="2" borderId="5" xfId="2" applyFont="1" applyFill="1" applyBorder="1" applyAlignment="1">
      <alignment horizontal="center"/>
    </xf>
    <xf numFmtId="0" fontId="17" fillId="2" borderId="7" xfId="2" applyFont="1" applyFill="1" applyBorder="1" applyAlignment="1">
      <alignment horizontal="center"/>
    </xf>
    <xf numFmtId="3" fontId="17" fillId="2" borderId="0" xfId="0" applyNumberFormat="1" applyFont="1" applyFill="1" applyBorder="1"/>
    <xf numFmtId="3" fontId="17" fillId="2" borderId="10" xfId="0" applyNumberFormat="1" applyFont="1" applyFill="1" applyBorder="1"/>
    <xf numFmtId="0" fontId="17" fillId="2" borderId="4" xfId="0" applyFont="1" applyFill="1" applyBorder="1" applyAlignment="1">
      <alignment horizontal="center" vertical="center" wrapText="1"/>
    </xf>
    <xf numFmtId="0" fontId="17" fillId="2" borderId="1" xfId="0" applyFont="1" applyFill="1" applyBorder="1"/>
    <xf numFmtId="0" fontId="21" fillId="2" borderId="2" xfId="0" applyFont="1" applyFill="1" applyBorder="1"/>
    <xf numFmtId="0" fontId="21" fillId="2" borderId="3" xfId="0" applyFont="1" applyFill="1" applyBorder="1"/>
    <xf numFmtId="43" fontId="17" fillId="2" borderId="0" xfId="1" applyFont="1" applyFill="1" applyBorder="1"/>
    <xf numFmtId="0" fontId="25" fillId="3" borderId="35" xfId="0" applyFont="1" applyFill="1" applyBorder="1" applyAlignment="1">
      <alignment horizontal="left" vertical="center"/>
    </xf>
    <xf numFmtId="3" fontId="26" fillId="3" borderId="36" xfId="0" applyNumberFormat="1" applyFont="1" applyFill="1" applyBorder="1" applyAlignment="1">
      <alignment horizontal="center" vertical="center" wrapText="1"/>
    </xf>
    <xf numFmtId="0" fontId="25" fillId="3" borderId="35" xfId="0" applyFont="1" applyFill="1" applyBorder="1" applyAlignment="1">
      <alignment horizontal="right" vertical="center"/>
    </xf>
    <xf numFmtId="0" fontId="25" fillId="3" borderId="11" xfId="0" applyFont="1" applyFill="1" applyBorder="1" applyAlignment="1">
      <alignment horizontal="left" vertical="center"/>
    </xf>
    <xf numFmtId="3" fontId="26" fillId="3" borderId="33" xfId="0" applyNumberFormat="1" applyFont="1" applyFill="1" applyBorder="1" applyAlignment="1">
      <alignment horizontal="center" vertical="center" wrapText="1"/>
    </xf>
    <xf numFmtId="0" fontId="25" fillId="3" borderId="11" xfId="0" applyFont="1" applyFill="1" applyBorder="1" applyAlignment="1">
      <alignment horizontal="center" vertical="center" wrapText="1"/>
    </xf>
    <xf numFmtId="3" fontId="25" fillId="3" borderId="13" xfId="0" applyNumberFormat="1" applyFont="1" applyFill="1" applyBorder="1" applyAlignment="1">
      <alignment horizontal="center" vertical="center" wrapText="1"/>
    </xf>
    <xf numFmtId="3" fontId="25" fillId="3" borderId="12" xfId="0" applyNumberFormat="1" applyFont="1" applyFill="1" applyBorder="1" applyAlignment="1">
      <alignment horizontal="center" vertical="center" wrapText="1"/>
    </xf>
    <xf numFmtId="0" fontId="25" fillId="3" borderId="7" xfId="0" applyFont="1" applyFill="1" applyBorder="1" applyAlignment="1">
      <alignment horizontal="left" vertical="center"/>
    </xf>
    <xf numFmtId="0" fontId="25" fillId="3" borderId="36" xfId="0" applyFont="1" applyFill="1" applyBorder="1" applyAlignment="1">
      <alignment horizontal="center" vertical="center" wrapText="1"/>
    </xf>
    <xf numFmtId="3" fontId="25" fillId="3" borderId="36" xfId="0" applyNumberFormat="1"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2" fillId="2" borderId="0" xfId="0" applyFont="1" applyFill="1"/>
    <xf numFmtId="0" fontId="26" fillId="3" borderId="40" xfId="0" applyFont="1" applyFill="1" applyBorder="1" applyAlignment="1">
      <alignment horizontal="center" vertical="center" wrapText="1"/>
    </xf>
    <xf numFmtId="0" fontId="22" fillId="2" borderId="41" xfId="0" applyFont="1" applyFill="1" applyBorder="1"/>
    <xf numFmtId="3" fontId="26" fillId="3" borderId="41" xfId="0" applyNumberFormat="1"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43" xfId="0" applyFont="1" applyFill="1" applyBorder="1" applyAlignment="1">
      <alignment horizontal="center" vertical="center" wrapText="1"/>
    </xf>
    <xf numFmtId="0" fontId="22" fillId="2" borderId="44" xfId="0" applyFont="1" applyFill="1" applyBorder="1"/>
    <xf numFmtId="3" fontId="26" fillId="3" borderId="44" xfId="0" applyNumberFormat="1" applyFont="1" applyFill="1" applyBorder="1" applyAlignment="1">
      <alignment horizontal="center" vertical="center" wrapText="1"/>
    </xf>
    <xf numFmtId="0" fontId="26" fillId="3" borderId="45" xfId="0" applyFont="1" applyFill="1" applyBorder="1" applyAlignment="1">
      <alignment horizontal="center" vertical="center" wrapText="1"/>
    </xf>
    <xf numFmtId="0" fontId="26" fillId="3" borderId="38" xfId="0" applyFont="1" applyFill="1" applyBorder="1" applyAlignment="1">
      <alignment horizontal="center" vertical="center" wrapText="1"/>
    </xf>
    <xf numFmtId="3" fontId="26" fillId="3" borderId="0" xfId="0" applyNumberFormat="1"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2" fillId="2" borderId="46" xfId="0" applyFont="1" applyFill="1" applyBorder="1"/>
    <xf numFmtId="0" fontId="26" fillId="3" borderId="47" xfId="0" applyFont="1" applyFill="1" applyBorder="1" applyAlignment="1">
      <alignment horizontal="center" vertical="center" wrapText="1"/>
    </xf>
    <xf numFmtId="0" fontId="22" fillId="2" borderId="48" xfId="0" applyFont="1" applyFill="1" applyBorder="1"/>
    <xf numFmtId="0" fontId="26" fillId="3" borderId="48"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50" xfId="0" applyFont="1" applyFill="1" applyBorder="1" applyAlignment="1">
      <alignment horizontal="center" vertical="center" wrapText="1"/>
    </xf>
    <xf numFmtId="0" fontId="26" fillId="3" borderId="44" xfId="0" applyFont="1" applyFill="1" applyBorder="1" applyAlignment="1">
      <alignment horizontal="center" vertical="center" wrapText="1"/>
    </xf>
    <xf numFmtId="0" fontId="26" fillId="3" borderId="51" xfId="0" applyFont="1" applyFill="1" applyBorder="1" applyAlignment="1">
      <alignment horizontal="center" vertical="center" wrapText="1"/>
    </xf>
    <xf numFmtId="4" fontId="6" fillId="2" borderId="8" xfId="0" applyNumberFormat="1" applyFont="1" applyFill="1" applyBorder="1"/>
    <xf numFmtId="4" fontId="5" fillId="2" borderId="10" xfId="0" applyNumberFormat="1" applyFont="1" applyFill="1" applyBorder="1"/>
    <xf numFmtId="4" fontId="5" fillId="2" borderId="12" xfId="0" applyNumberFormat="1" applyFont="1" applyFill="1" applyBorder="1"/>
    <xf numFmtId="4" fontId="6" fillId="2" borderId="5" xfId="0" applyNumberFormat="1" applyFont="1" applyFill="1" applyBorder="1"/>
    <xf numFmtId="0" fontId="0" fillId="2" borderId="9" xfId="0" applyFill="1" applyBorder="1"/>
    <xf numFmtId="4" fontId="5" fillId="2" borderId="7" xfId="0" applyNumberFormat="1" applyFont="1" applyFill="1" applyBorder="1"/>
    <xf numFmtId="4" fontId="5" fillId="2" borderId="11" xfId="0" applyNumberFormat="1" applyFont="1" applyFill="1" applyBorder="1"/>
    <xf numFmtId="0" fontId="0" fillId="2" borderId="13" xfId="0" applyFill="1" applyBorder="1"/>
    <xf numFmtId="0" fontId="7" fillId="2" borderId="5" xfId="0" applyFont="1" applyFill="1" applyBorder="1" applyAlignment="1">
      <alignment horizontal="left"/>
    </xf>
    <xf numFmtId="2" fontId="8" fillId="2" borderId="9" xfId="0" applyNumberFormat="1" applyFont="1" applyFill="1" applyBorder="1"/>
    <xf numFmtId="4" fontId="8" fillId="2" borderId="9" xfId="0" applyNumberFormat="1" applyFont="1" applyFill="1" applyBorder="1"/>
    <xf numFmtId="164" fontId="8" fillId="2" borderId="9" xfId="0" applyNumberFormat="1" applyFont="1" applyFill="1" applyBorder="1"/>
    <xf numFmtId="2" fontId="8" fillId="2" borderId="8" xfId="0" applyNumberFormat="1" applyFont="1" applyFill="1" applyBorder="1"/>
    <xf numFmtId="0" fontId="26" fillId="3" borderId="52" xfId="0" applyFont="1" applyFill="1" applyBorder="1" applyAlignment="1">
      <alignment horizontal="center" vertical="center" wrapText="1"/>
    </xf>
    <xf numFmtId="0" fontId="26" fillId="3" borderId="46" xfId="0" applyFont="1" applyFill="1" applyBorder="1" applyAlignment="1">
      <alignment horizontal="center" vertical="center" wrapText="1"/>
    </xf>
    <xf numFmtId="0" fontId="26" fillId="3" borderId="53" xfId="0" applyFont="1" applyFill="1" applyBorder="1" applyAlignment="1">
      <alignment horizontal="center" vertical="center" wrapText="1"/>
    </xf>
    <xf numFmtId="0" fontId="29" fillId="2" borderId="2" xfId="0" applyFont="1" applyFill="1" applyBorder="1"/>
    <xf numFmtId="0" fontId="29" fillId="2" borderId="3" xfId="0" applyFont="1" applyFill="1" applyBorder="1"/>
    <xf numFmtId="0" fontId="5" fillId="4" borderId="6" xfId="0" applyFont="1" applyFill="1" applyBorder="1" applyAlignment="1">
      <alignment horizontal="center" vertical="center" wrapText="1"/>
    </xf>
    <xf numFmtId="0" fontId="0" fillId="4" borderId="23" xfId="0" applyFill="1" applyBorder="1"/>
    <xf numFmtId="0" fontId="25" fillId="4" borderId="7"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2" fillId="4" borderId="2" xfId="0" applyFont="1" applyFill="1" applyBorder="1"/>
    <xf numFmtId="0" fontId="31" fillId="4" borderId="2"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17" fillId="2" borderId="10" xfId="0" applyFont="1" applyFill="1" applyBorder="1" applyAlignment="1" applyProtection="1">
      <alignment horizontal="left" vertical="top"/>
    </xf>
    <xf numFmtId="0" fontId="17" fillId="2" borderId="7" xfId="0" applyFont="1" applyFill="1" applyBorder="1" applyAlignment="1" applyProtection="1"/>
    <xf numFmtId="0" fontId="0" fillId="2" borderId="0" xfId="0" applyFill="1" applyAlignment="1">
      <alignment horizontal="center"/>
    </xf>
    <xf numFmtId="0" fontId="17" fillId="2" borderId="7" xfId="0" applyFont="1" applyFill="1" applyBorder="1" applyAlignment="1" applyProtection="1">
      <alignment vertical="center"/>
    </xf>
    <xf numFmtId="0" fontId="17" fillId="2" borderId="7" xfId="0" applyFont="1" applyFill="1" applyBorder="1" applyAlignment="1" applyProtection="1">
      <alignment vertical="top"/>
    </xf>
    <xf numFmtId="0" fontId="19" fillId="2" borderId="7" xfId="6" applyFont="1" applyFill="1" applyBorder="1" applyProtection="1"/>
    <xf numFmtId="0" fontId="19" fillId="2" borderId="0" xfId="6" applyFont="1" applyFill="1" applyBorder="1" applyProtection="1"/>
    <xf numFmtId="0" fontId="19" fillId="2" borderId="10" xfId="6" applyFont="1" applyFill="1" applyBorder="1" applyProtection="1"/>
    <xf numFmtId="0" fontId="34" fillId="2" borderId="11" xfId="7" applyFont="1" applyFill="1" applyBorder="1" applyAlignment="1" applyProtection="1"/>
    <xf numFmtId="0" fontId="19" fillId="2" borderId="13" xfId="6" applyFont="1" applyFill="1" applyBorder="1" applyProtection="1"/>
    <xf numFmtId="0" fontId="19" fillId="2" borderId="12" xfId="6" applyFont="1" applyFill="1" applyBorder="1" applyProtection="1"/>
    <xf numFmtId="0" fontId="17" fillId="2" borderId="0" xfId="0" applyFont="1" applyFill="1" applyBorder="1" applyAlignment="1" applyProtection="1">
      <alignment horizontal="left" vertical="center"/>
    </xf>
    <xf numFmtId="168" fontId="17" fillId="2" borderId="7" xfId="0" applyNumberFormat="1" applyFont="1" applyFill="1" applyBorder="1" applyAlignment="1" applyProtection="1">
      <alignment horizontal="right" vertical="center"/>
    </xf>
    <xf numFmtId="168" fontId="17" fillId="2" borderId="11" xfId="0" applyNumberFormat="1" applyFont="1" applyFill="1" applyBorder="1" applyAlignment="1" applyProtection="1">
      <alignment horizontal="right" vertical="top"/>
    </xf>
    <xf numFmtId="0" fontId="17" fillId="5" borderId="0" xfId="0" applyFont="1" applyFill="1"/>
    <xf numFmtId="0" fontId="17" fillId="5" borderId="13" xfId="0" applyFont="1" applyFill="1" applyBorder="1"/>
    <xf numFmtId="0" fontId="17" fillId="5" borderId="12" xfId="0" applyFont="1" applyFill="1" applyBorder="1"/>
    <xf numFmtId="0" fontId="17" fillId="2" borderId="13" xfId="0" applyFont="1" applyFill="1" applyBorder="1"/>
    <xf numFmtId="0" fontId="17" fillId="2" borderId="12" xfId="0" applyFont="1" applyFill="1" applyBorder="1"/>
    <xf numFmtId="169" fontId="36" fillId="7" borderId="56" xfId="0" applyNumberFormat="1" applyFont="1" applyFill="1" applyBorder="1" applyAlignment="1">
      <alignment horizontal="right"/>
    </xf>
    <xf numFmtId="169" fontId="19" fillId="0" borderId="55" xfId="0" applyNumberFormat="1" applyFont="1" applyFill="1" applyBorder="1" applyAlignment="1">
      <alignment horizontal="right"/>
    </xf>
    <xf numFmtId="169" fontId="36" fillId="7" borderId="55" xfId="0" applyNumberFormat="1" applyFont="1" applyFill="1" applyBorder="1" applyAlignment="1">
      <alignment horizontal="right"/>
    </xf>
    <xf numFmtId="169" fontId="36" fillId="6" borderId="55" xfId="0" applyNumberFormat="1" applyFont="1" applyFill="1" applyBorder="1" applyAlignment="1">
      <alignment horizontal="right"/>
    </xf>
    <xf numFmtId="169" fontId="19" fillId="0" borderId="55" xfId="0" applyNumberFormat="1" applyFont="1" applyBorder="1" applyAlignment="1">
      <alignment horizontal="right"/>
    </xf>
    <xf numFmtId="169" fontId="36" fillId="0" borderId="55" xfId="0" applyNumberFormat="1" applyFont="1" applyFill="1" applyBorder="1" applyAlignment="1">
      <alignment horizontal="right"/>
    </xf>
    <xf numFmtId="169" fontId="36" fillId="6" borderId="55" xfId="0" applyNumberFormat="1" applyFont="1" applyFill="1" applyBorder="1"/>
    <xf numFmtId="169" fontId="19" fillId="7" borderId="55" xfId="0" applyNumberFormat="1" applyFont="1" applyFill="1" applyBorder="1" applyAlignment="1">
      <alignment horizontal="right"/>
    </xf>
    <xf numFmtId="165" fontId="19" fillId="7" borderId="55" xfId="0" applyNumberFormat="1" applyFont="1" applyFill="1" applyBorder="1" applyAlignment="1">
      <alignment horizontal="right"/>
    </xf>
    <xf numFmtId="3" fontId="36" fillId="7" borderId="55" xfId="0" applyNumberFormat="1" applyFont="1" applyFill="1" applyBorder="1" applyAlignment="1">
      <alignment horizontal="right"/>
    </xf>
    <xf numFmtId="165" fontId="36" fillId="7" borderId="55" xfId="0" applyNumberFormat="1" applyFont="1" applyFill="1" applyBorder="1" applyAlignment="1">
      <alignment horizontal="right"/>
    </xf>
    <xf numFmtId="0" fontId="0" fillId="2" borderId="4" xfId="0" applyFill="1" applyBorder="1"/>
    <xf numFmtId="3" fontId="0" fillId="2" borderId="9" xfId="0" applyNumberFormat="1" applyFill="1" applyBorder="1"/>
    <xf numFmtId="0" fontId="0" fillId="2" borderId="8" xfId="0" applyFill="1" applyBorder="1"/>
    <xf numFmtId="0" fontId="0" fillId="2" borderId="10" xfId="0" applyFill="1" applyBorder="1"/>
    <xf numFmtId="0" fontId="20" fillId="2" borderId="1" xfId="0" applyFont="1" applyFill="1" applyBorder="1" applyAlignment="1">
      <alignment vertical="center"/>
    </xf>
    <xf numFmtId="0" fontId="38" fillId="2" borderId="2" xfId="0" applyFont="1" applyFill="1" applyBorder="1" applyAlignment="1">
      <alignment vertical="center"/>
    </xf>
    <xf numFmtId="0" fontId="38" fillId="2" borderId="3" xfId="0" applyFont="1" applyFill="1" applyBorder="1" applyAlignment="1">
      <alignment vertical="center"/>
    </xf>
    <xf numFmtId="0" fontId="38" fillId="2" borderId="0" xfId="0" applyFont="1" applyFill="1" applyAlignment="1">
      <alignment vertical="center"/>
    </xf>
    <xf numFmtId="0" fontId="17" fillId="2" borderId="23" xfId="0" applyFont="1" applyFill="1" applyBorder="1" applyAlignment="1">
      <alignment horizontal="left" wrapText="1"/>
    </xf>
    <xf numFmtId="0" fontId="17" fillId="2" borderId="23" xfId="0" applyFont="1" applyFill="1" applyBorder="1" applyAlignment="1">
      <alignment horizontal="center"/>
    </xf>
    <xf numFmtId="0" fontId="17" fillId="2" borderId="3" xfId="0" applyFont="1" applyFill="1" applyBorder="1" applyAlignment="1">
      <alignment horizontal="left" wrapText="1"/>
    </xf>
    <xf numFmtId="0" fontId="17" fillId="2" borderId="23" xfId="0" applyFont="1" applyFill="1" applyBorder="1" applyAlignment="1">
      <alignment horizontal="center" vertical="center" wrapText="1"/>
    </xf>
    <xf numFmtId="0" fontId="17" fillId="2" borderId="1" xfId="0" applyFont="1" applyFill="1" applyBorder="1" applyAlignment="1">
      <alignment horizontal="center"/>
    </xf>
    <xf numFmtId="0" fontId="17" fillId="2" borderId="57"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5" xfId="0" applyFont="1" applyFill="1" applyBorder="1"/>
    <xf numFmtId="0" fontId="17" fillId="2" borderId="60" xfId="0" applyFont="1" applyFill="1" applyBorder="1"/>
    <xf numFmtId="0" fontId="17" fillId="2" borderId="7" xfId="0" applyFont="1" applyFill="1" applyBorder="1" applyAlignment="1">
      <alignment horizontal="left"/>
    </xf>
    <xf numFmtId="0" fontId="17" fillId="2" borderId="7" xfId="0" applyFont="1" applyFill="1" applyBorder="1" applyAlignment="1">
      <alignment horizontal="right" wrapText="1"/>
    </xf>
    <xf numFmtId="0" fontId="17" fillId="2" borderId="0" xfId="0" applyFont="1" applyFill="1" applyBorder="1" applyAlignment="1">
      <alignment horizontal="right" wrapText="1"/>
    </xf>
    <xf numFmtId="3" fontId="17" fillId="2" borderId="0" xfId="0" applyNumberFormat="1" applyFont="1" applyFill="1" applyBorder="1" applyAlignment="1">
      <alignment horizontal="right" wrapText="1"/>
    </xf>
    <xf numFmtId="3" fontId="17" fillId="2" borderId="10" xfId="0" applyNumberFormat="1" applyFont="1" applyFill="1" applyBorder="1" applyAlignment="1">
      <alignment horizontal="right" wrapText="1"/>
    </xf>
    <xf numFmtId="3" fontId="17" fillId="2" borderId="7" xfId="0" applyNumberFormat="1" applyFont="1" applyFill="1" applyBorder="1" applyAlignment="1">
      <alignment horizontal="right" wrapText="1"/>
    </xf>
    <xf numFmtId="3" fontId="17" fillId="2" borderId="7" xfId="0" applyNumberFormat="1" applyFont="1" applyFill="1" applyBorder="1"/>
    <xf numFmtId="0" fontId="17" fillId="2" borderId="7" xfId="0" applyFont="1" applyFill="1" applyBorder="1"/>
    <xf numFmtId="0" fontId="17" fillId="2" borderId="10" xfId="0" applyFont="1" applyFill="1" applyBorder="1" applyAlignment="1">
      <alignment horizontal="right" wrapText="1"/>
    </xf>
    <xf numFmtId="0" fontId="17" fillId="2" borderId="11" xfId="0" applyFont="1" applyFill="1" applyBorder="1"/>
    <xf numFmtId="0" fontId="19" fillId="2" borderId="5" xfId="0" applyFont="1" applyFill="1" applyBorder="1" applyAlignment="1"/>
    <xf numFmtId="0" fontId="17" fillId="2" borderId="9" xfId="0" applyFont="1" applyFill="1" applyBorder="1"/>
    <xf numFmtId="0" fontId="17" fillId="2" borderId="8" xfId="0" applyFont="1" applyFill="1" applyBorder="1"/>
    <xf numFmtId="0" fontId="19" fillId="2" borderId="7" xfId="0" applyFont="1" applyFill="1" applyBorder="1" applyAlignment="1"/>
    <xf numFmtId="0" fontId="17" fillId="5" borderId="11" xfId="0" applyFont="1" applyFill="1" applyBorder="1"/>
    <xf numFmtId="0" fontId="16" fillId="5" borderId="13" xfId="0" applyFont="1" applyFill="1" applyBorder="1"/>
    <xf numFmtId="0" fontId="16" fillId="5" borderId="12" xfId="0" applyFont="1" applyFill="1" applyBorder="1"/>
    <xf numFmtId="0" fontId="17" fillId="5" borderId="6"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4" xfId="0" applyFont="1" applyFill="1" applyBorder="1" applyAlignment="1">
      <alignment horizontal="center" vertical="center"/>
    </xf>
    <xf numFmtId="0" fontId="17" fillId="5" borderId="4" xfId="0" applyFont="1" applyFill="1" applyBorder="1" applyAlignment="1">
      <alignment horizontal="center" vertical="center" wrapText="1"/>
    </xf>
    <xf numFmtId="171" fontId="17" fillId="5" borderId="5" xfId="0" applyNumberFormat="1" applyFont="1" applyFill="1" applyBorder="1" applyAlignment="1">
      <alignment horizontal="left" wrapText="1"/>
    </xf>
    <xf numFmtId="2" fontId="17" fillId="5" borderId="9" xfId="0" applyNumberFormat="1" applyFont="1" applyFill="1" applyBorder="1" applyAlignment="1">
      <alignment wrapText="1"/>
    </xf>
    <xf numFmtId="2" fontId="17" fillId="5" borderId="8" xfId="0" applyNumberFormat="1" applyFont="1" applyFill="1" applyBorder="1" applyAlignment="1">
      <alignment wrapText="1"/>
    </xf>
    <xf numFmtId="172" fontId="17" fillId="5" borderId="7" xfId="0" applyNumberFormat="1" applyFont="1" applyFill="1" applyBorder="1" applyAlignment="1">
      <alignment horizontal="left" wrapText="1"/>
    </xf>
    <xf numFmtId="2" fontId="17" fillId="5" borderId="0" xfId="0" applyNumberFormat="1" applyFont="1" applyFill="1" applyBorder="1" applyAlignment="1">
      <alignment wrapText="1"/>
    </xf>
    <xf numFmtId="2" fontId="17" fillId="5" borderId="10" xfId="0" applyNumberFormat="1" applyFont="1" applyFill="1" applyBorder="1" applyAlignment="1">
      <alignment wrapText="1"/>
    </xf>
    <xf numFmtId="173" fontId="17" fillId="5" borderId="7" xfId="0" applyNumberFormat="1" applyFont="1" applyFill="1" applyBorder="1" applyAlignment="1">
      <alignment horizontal="left" wrapText="1"/>
    </xf>
    <xf numFmtId="174" fontId="17" fillId="5" borderId="7" xfId="0" applyNumberFormat="1" applyFont="1" applyFill="1" applyBorder="1" applyAlignment="1">
      <alignment horizontal="left" wrapText="1"/>
    </xf>
    <xf numFmtId="175" fontId="17" fillId="5" borderId="7" xfId="0" applyNumberFormat="1" applyFont="1" applyFill="1" applyBorder="1" applyAlignment="1">
      <alignment horizontal="left" wrapText="1"/>
    </xf>
    <xf numFmtId="176" fontId="17" fillId="5" borderId="7" xfId="0" applyNumberFormat="1" applyFont="1" applyFill="1" applyBorder="1" applyAlignment="1">
      <alignment horizontal="left" wrapText="1"/>
    </xf>
    <xf numFmtId="177" fontId="17" fillId="5" borderId="7" xfId="0" applyNumberFormat="1" applyFont="1" applyFill="1" applyBorder="1" applyAlignment="1">
      <alignment horizontal="left" wrapText="1"/>
    </xf>
    <xf numFmtId="178" fontId="17" fillId="5" borderId="7" xfId="0" applyNumberFormat="1" applyFont="1" applyFill="1" applyBorder="1" applyAlignment="1">
      <alignment horizontal="left" wrapText="1"/>
    </xf>
    <xf numFmtId="179" fontId="17" fillId="5" borderId="7" xfId="0" applyNumberFormat="1" applyFont="1" applyFill="1" applyBorder="1" applyAlignment="1">
      <alignment horizontal="left" wrapText="1"/>
    </xf>
    <xf numFmtId="180" fontId="17" fillId="5" borderId="7" xfId="0" applyNumberFormat="1" applyFont="1" applyFill="1" applyBorder="1" applyAlignment="1">
      <alignment horizontal="left" wrapText="1"/>
    </xf>
    <xf numFmtId="181" fontId="17" fillId="5" borderId="7" xfId="0" applyNumberFormat="1" applyFont="1" applyFill="1" applyBorder="1" applyAlignment="1">
      <alignment horizontal="left" wrapText="1"/>
    </xf>
    <xf numFmtId="182" fontId="17" fillId="5" borderId="7" xfId="0" applyNumberFormat="1" applyFont="1" applyFill="1" applyBorder="1" applyAlignment="1">
      <alignment horizontal="left" wrapText="1"/>
    </xf>
    <xf numFmtId="171" fontId="17" fillId="5" borderId="7" xfId="0" applyNumberFormat="1" applyFont="1" applyFill="1" applyBorder="1" applyAlignment="1">
      <alignment horizontal="left" wrapText="1"/>
    </xf>
    <xf numFmtId="2" fontId="17" fillId="5" borderId="0" xfId="0" applyNumberFormat="1" applyFont="1" applyFill="1" applyBorder="1"/>
    <xf numFmtId="2" fontId="17" fillId="5" borderId="10" xfId="0" applyNumberFormat="1" applyFont="1" applyFill="1" applyBorder="1"/>
    <xf numFmtId="4" fontId="17" fillId="5" borderId="0" xfId="0" applyNumberFormat="1" applyFont="1" applyFill="1" applyBorder="1"/>
    <xf numFmtId="4" fontId="17" fillId="5" borderId="10" xfId="0" applyNumberFormat="1" applyFont="1" applyFill="1" applyBorder="1"/>
    <xf numFmtId="183" fontId="17" fillId="5" borderId="7" xfId="0" applyNumberFormat="1" applyFont="1" applyFill="1" applyBorder="1" applyAlignment="1">
      <alignment horizontal="left" wrapText="1"/>
    </xf>
    <xf numFmtId="185" fontId="17" fillId="5" borderId="7" xfId="0" applyNumberFormat="1" applyFont="1" applyFill="1" applyBorder="1" applyAlignment="1">
      <alignment horizontal="left"/>
    </xf>
    <xf numFmtId="186" fontId="17" fillId="5" borderId="7" xfId="0" applyNumberFormat="1" applyFont="1" applyFill="1" applyBorder="1" applyAlignment="1">
      <alignment horizontal="left"/>
    </xf>
    <xf numFmtId="175" fontId="17" fillId="5" borderId="7" xfId="0" applyNumberFormat="1" applyFont="1" applyFill="1" applyBorder="1" applyAlignment="1">
      <alignment horizontal="left"/>
    </xf>
    <xf numFmtId="4" fontId="17" fillId="2" borderId="0" xfId="0" applyNumberFormat="1" applyFont="1" applyFill="1" applyBorder="1"/>
    <xf numFmtId="4" fontId="17" fillId="2" borderId="10" xfId="0" applyNumberFormat="1" applyFont="1" applyFill="1" applyBorder="1"/>
    <xf numFmtId="0" fontId="19" fillId="2" borderId="0" xfId="0" applyFont="1" applyFill="1"/>
    <xf numFmtId="189" fontId="17" fillId="5" borderId="7" xfId="0" applyNumberFormat="1" applyFont="1" applyFill="1" applyBorder="1" applyAlignment="1">
      <alignment horizontal="left"/>
    </xf>
    <xf numFmtId="190" fontId="17" fillId="5" borderId="7" xfId="0" applyNumberFormat="1" applyFont="1" applyFill="1" applyBorder="1" applyAlignment="1">
      <alignment horizontal="left"/>
    </xf>
    <xf numFmtId="0" fontId="17" fillId="5" borderId="7" xfId="0" applyFont="1" applyFill="1" applyBorder="1" applyAlignment="1">
      <alignment horizontal="left"/>
    </xf>
    <xf numFmtId="2" fontId="17" fillId="2" borderId="0" xfId="0" applyNumberFormat="1" applyFont="1" applyFill="1" applyBorder="1"/>
    <xf numFmtId="2" fontId="17" fillId="2" borderId="10" xfId="0" applyNumberFormat="1" applyFont="1" applyFill="1" applyBorder="1"/>
    <xf numFmtId="187" fontId="17" fillId="5" borderId="7" xfId="0" applyNumberFormat="1" applyFont="1" applyFill="1" applyBorder="1" applyAlignment="1">
      <alignment horizontal="left"/>
    </xf>
    <xf numFmtId="0" fontId="17" fillId="5" borderId="7" xfId="0" applyFont="1" applyFill="1" applyBorder="1"/>
    <xf numFmtId="0" fontId="19" fillId="5" borderId="7" xfId="8" applyFont="1" applyFill="1" applyBorder="1"/>
    <xf numFmtId="0" fontId="33" fillId="5" borderId="13" xfId="7" applyFont="1" applyFill="1" applyBorder="1" applyAlignment="1" applyProtection="1"/>
    <xf numFmtId="0" fontId="36" fillId="7" borderId="22" xfId="0" applyFont="1" applyFill="1" applyBorder="1"/>
    <xf numFmtId="0" fontId="19" fillId="7" borderId="46" xfId="0" applyFont="1" applyFill="1" applyBorder="1"/>
    <xf numFmtId="0" fontId="19" fillId="0" borderId="31" xfId="0" applyFont="1" applyFill="1" applyBorder="1"/>
    <xf numFmtId="0" fontId="19" fillId="0" borderId="0" xfId="0" applyFont="1" applyFill="1" applyBorder="1"/>
    <xf numFmtId="0" fontId="36" fillId="7" borderId="31" xfId="0" applyFont="1" applyFill="1" applyBorder="1"/>
    <xf numFmtId="0" fontId="19" fillId="7" borderId="0" xfId="0" applyFont="1" applyFill="1" applyBorder="1"/>
    <xf numFmtId="0" fontId="19" fillId="6" borderId="31" xfId="0" applyFont="1" applyFill="1" applyBorder="1"/>
    <xf numFmtId="0" fontId="36" fillId="6" borderId="0" xfId="0" applyFont="1" applyFill="1" applyBorder="1"/>
    <xf numFmtId="0" fontId="19" fillId="0" borderId="0" xfId="0" applyFont="1" applyBorder="1"/>
    <xf numFmtId="0" fontId="19" fillId="0" borderId="31" xfId="0" applyFont="1" applyBorder="1"/>
    <xf numFmtId="0" fontId="36" fillId="6" borderId="31" xfId="0" applyFont="1" applyFill="1" applyBorder="1"/>
    <xf numFmtId="0" fontId="36" fillId="0" borderId="31" xfId="0" applyFont="1" applyFill="1" applyBorder="1"/>
    <xf numFmtId="0" fontId="24" fillId="6" borderId="31" xfId="0" applyFont="1" applyFill="1" applyBorder="1"/>
    <xf numFmtId="0" fontId="19" fillId="6" borderId="0" xfId="0" applyFont="1" applyFill="1" applyBorder="1"/>
    <xf numFmtId="0" fontId="36" fillId="6" borderId="10" xfId="0" applyFont="1" applyFill="1" applyBorder="1"/>
    <xf numFmtId="0" fontId="36" fillId="6" borderId="7" xfId="0" applyFont="1" applyFill="1" applyBorder="1"/>
    <xf numFmtId="0" fontId="36" fillId="7" borderId="0" xfId="0" applyFont="1" applyFill="1" applyBorder="1"/>
    <xf numFmtId="0" fontId="2" fillId="2" borderId="1" xfId="0" applyFont="1" applyFill="1" applyBorder="1" applyAlignment="1">
      <alignment vertical="center"/>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2" xfId="0" applyFill="1" applyBorder="1"/>
    <xf numFmtId="3" fontId="0" fillId="2" borderId="0" xfId="0" applyNumberFormat="1" applyFill="1"/>
    <xf numFmtId="43" fontId="18" fillId="8" borderId="0" xfId="1" applyFont="1" applyFill="1" applyBorder="1"/>
    <xf numFmtId="0" fontId="19" fillId="8" borderId="1" xfId="0" applyFont="1" applyFill="1" applyBorder="1"/>
    <xf numFmtId="0" fontId="17" fillId="2" borderId="13" xfId="0" applyFont="1" applyFill="1" applyBorder="1" applyAlignment="1">
      <alignment horizontal="center"/>
    </xf>
    <xf numFmtId="0" fontId="17" fillId="2" borderId="23" xfId="0" applyFont="1" applyFill="1" applyBorder="1" applyAlignment="1" applyProtection="1">
      <alignment horizontal="center" vertical="center"/>
    </xf>
    <xf numFmtId="0" fontId="17" fillId="2" borderId="1" xfId="0" applyFont="1" applyFill="1" applyBorder="1" applyAlignment="1" applyProtection="1">
      <alignment horizontal="center" vertical="center" wrapText="1"/>
    </xf>
    <xf numFmtId="0" fontId="17" fillId="2" borderId="23" xfId="0" applyFont="1" applyFill="1" applyBorder="1" applyAlignment="1" applyProtection="1">
      <alignment horizontal="center" vertical="center" wrapText="1"/>
    </xf>
    <xf numFmtId="0" fontId="0" fillId="4" borderId="5" xfId="0" applyFill="1" applyBorder="1"/>
    <xf numFmtId="0" fontId="0" fillId="4" borderId="8" xfId="0" applyFill="1" applyBorder="1"/>
    <xf numFmtId="3" fontId="17" fillId="2" borderId="7" xfId="0" applyNumberFormat="1" applyFont="1" applyFill="1" applyBorder="1" applyAlignment="1" applyProtection="1">
      <alignment horizontal="right"/>
    </xf>
    <xf numFmtId="3" fontId="17" fillId="2" borderId="7" xfId="0" applyNumberFormat="1" applyFont="1" applyFill="1" applyBorder="1" applyAlignment="1" applyProtection="1">
      <alignment horizontal="right" vertical="center"/>
    </xf>
    <xf numFmtId="3" fontId="17" fillId="2" borderId="11" xfId="0" applyNumberFormat="1" applyFont="1" applyFill="1" applyBorder="1" applyAlignment="1" applyProtection="1">
      <alignment horizontal="right" vertical="top"/>
    </xf>
    <xf numFmtId="165" fontId="0" fillId="2" borderId="0" xfId="0" applyNumberFormat="1" applyFill="1"/>
    <xf numFmtId="191" fontId="0" fillId="2" borderId="0" xfId="0" applyNumberFormat="1" applyFill="1"/>
    <xf numFmtId="168" fontId="17" fillId="2" borderId="5" xfId="0" applyNumberFormat="1" applyFont="1" applyFill="1" applyBorder="1" applyAlignment="1" applyProtection="1">
      <alignment horizontal="right"/>
    </xf>
    <xf numFmtId="2" fontId="0" fillId="2" borderId="4" xfId="0" applyNumberFormat="1" applyFill="1" applyBorder="1"/>
    <xf numFmtId="2" fontId="0" fillId="2" borderId="6" xfId="0" applyNumberFormat="1" applyFill="1" applyBorder="1"/>
    <xf numFmtId="2" fontId="0" fillId="2" borderId="18" xfId="0" applyNumberFormat="1" applyFill="1" applyBorder="1"/>
    <xf numFmtId="1" fontId="0" fillId="2" borderId="6" xfId="0" applyNumberFormat="1" applyFill="1" applyBorder="1"/>
    <xf numFmtId="0" fontId="45" fillId="2" borderId="1" xfId="0" applyFont="1" applyFill="1" applyBorder="1" applyAlignment="1">
      <alignment horizontal="left" wrapText="1"/>
    </xf>
    <xf numFmtId="3" fontId="23" fillId="8" borderId="0" xfId="1" applyNumberFormat="1" applyFont="1" applyFill="1" applyBorder="1"/>
    <xf numFmtId="0" fontId="22" fillId="2" borderId="3" xfId="0" applyFont="1" applyFill="1" applyBorder="1"/>
    <xf numFmtId="0" fontId="20" fillId="2" borderId="5" xfId="0" applyFont="1" applyFill="1" applyBorder="1"/>
    <xf numFmtId="0" fontId="0" fillId="2" borderId="24"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6" xfId="0" applyFill="1" applyBorder="1" applyAlignment="1">
      <alignment horizontal="center"/>
    </xf>
    <xf numFmtId="0" fontId="0" fillId="2" borderId="7" xfId="0" applyFill="1" applyBorder="1" applyAlignment="1">
      <alignment horizontal="center" vertical="center"/>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4" xfId="0" applyFont="1" applyFill="1" applyBorder="1" applyAlignment="1">
      <alignment horizontal="center"/>
    </xf>
    <xf numFmtId="43" fontId="0" fillId="2" borderId="0" xfId="0" applyNumberFormat="1" applyFont="1" applyFill="1"/>
    <xf numFmtId="0" fontId="0" fillId="2" borderId="0" xfId="0" applyFont="1" applyFill="1"/>
    <xf numFmtId="3" fontId="0" fillId="2" borderId="9" xfId="0" applyNumberFormat="1" applyFont="1" applyFill="1" applyBorder="1"/>
    <xf numFmtId="3" fontId="0" fillId="2" borderId="8" xfId="0" applyNumberFormat="1" applyFont="1" applyFill="1" applyBorder="1"/>
    <xf numFmtId="0" fontId="0" fillId="2" borderId="18" xfId="0" applyFill="1" applyBorder="1" applyAlignment="1">
      <alignment horizontal="center"/>
    </xf>
    <xf numFmtId="4" fontId="0" fillId="2" borderId="9" xfId="0" applyNumberFormat="1" applyFill="1" applyBorder="1"/>
    <xf numFmtId="4" fontId="0" fillId="2" borderId="8" xfId="0" applyNumberFormat="1" applyFill="1" applyBorder="1"/>
    <xf numFmtId="4" fontId="0" fillId="2" borderId="0" xfId="0" applyNumberFormat="1" applyFill="1" applyBorder="1"/>
    <xf numFmtId="4" fontId="0" fillId="2" borderId="10" xfId="0" applyNumberFormat="1" applyFill="1" applyBorder="1"/>
    <xf numFmtId="166" fontId="24" fillId="2" borderId="0" xfId="1" applyNumberFormat="1" applyFont="1" applyFill="1" applyBorder="1"/>
    <xf numFmtId="3" fontId="24" fillId="2" borderId="0" xfId="1" applyNumberFormat="1" applyFont="1" applyFill="1" applyBorder="1"/>
    <xf numFmtId="0" fontId="24" fillId="8" borderId="7" xfId="0" applyFont="1" applyFill="1" applyBorder="1" applyAlignment="1">
      <alignment horizontal="center" vertical="center" wrapText="1"/>
    </xf>
    <xf numFmtId="0" fontId="47" fillId="2" borderId="0" xfId="0" applyFont="1" applyFill="1"/>
    <xf numFmtId="166" fontId="47" fillId="2" borderId="0" xfId="1" applyNumberFormat="1" applyFont="1" applyFill="1" applyBorder="1" applyAlignment="1">
      <alignment horizontal="right" wrapText="1"/>
    </xf>
    <xf numFmtId="3" fontId="47" fillId="2" borderId="0" xfId="1" applyNumberFormat="1" applyFont="1" applyFill="1" applyBorder="1" applyAlignment="1">
      <alignment horizontal="right" wrapText="1"/>
    </xf>
    <xf numFmtId="166" fontId="47" fillId="2" borderId="0" xfId="1" applyNumberFormat="1" applyFont="1" applyFill="1"/>
    <xf numFmtId="164" fontId="0" fillId="2" borderId="0" xfId="0" applyNumberFormat="1" applyFill="1"/>
    <xf numFmtId="43" fontId="16" fillId="8" borderId="9" xfId="1" applyFont="1" applyFill="1" applyBorder="1" applyAlignment="1">
      <alignment horizontal="right" vertical="center" wrapText="1"/>
    </xf>
    <xf numFmtId="43" fontId="16" fillId="2" borderId="9" xfId="1" applyFont="1" applyFill="1" applyBorder="1"/>
    <xf numFmtId="0" fontId="19" fillId="2" borderId="0" xfId="0" applyFont="1" applyFill="1" applyBorder="1"/>
    <xf numFmtId="0" fontId="24" fillId="2" borderId="9" xfId="0" applyFont="1" applyFill="1" applyBorder="1"/>
    <xf numFmtId="0" fontId="17" fillId="8" borderId="2" xfId="0" applyFont="1" applyFill="1" applyBorder="1"/>
    <xf numFmtId="4" fontId="48" fillId="2" borderId="9" xfId="0" applyNumberFormat="1" applyFont="1" applyFill="1" applyBorder="1"/>
    <xf numFmtId="4" fontId="21" fillId="2" borderId="0" xfId="0" applyNumberFormat="1" applyFont="1" applyFill="1" applyBorder="1"/>
    <xf numFmtId="43" fontId="21" fillId="2" borderId="0" xfId="1" applyFont="1" applyFill="1" applyBorder="1" applyAlignment="1">
      <alignment horizontal="right" wrapText="1"/>
    </xf>
    <xf numFmtId="0" fontId="21" fillId="2" borderId="0" xfId="0" applyFont="1" applyFill="1" applyBorder="1"/>
    <xf numFmtId="43" fontId="21" fillId="2" borderId="0" xfId="1" applyFont="1" applyFill="1" applyBorder="1"/>
    <xf numFmtId="3" fontId="17" fillId="2" borderId="5" xfId="2" applyNumberFormat="1" applyFont="1" applyFill="1" applyBorder="1"/>
    <xf numFmtId="3" fontId="17" fillId="2" borderId="7" xfId="2" applyNumberFormat="1" applyFont="1" applyFill="1" applyBorder="1"/>
    <xf numFmtId="3" fontId="17" fillId="2" borderId="11" xfId="0" applyNumberFormat="1" applyFont="1" applyFill="1" applyBorder="1"/>
    <xf numFmtId="3" fontId="17" fillId="2" borderId="13" xfId="0" applyNumberFormat="1" applyFont="1" applyFill="1" applyBorder="1"/>
    <xf numFmtId="3" fontId="17" fillId="2" borderId="12" xfId="0" applyNumberFormat="1" applyFont="1" applyFill="1" applyBorder="1"/>
    <xf numFmtId="0" fontId="21" fillId="2" borderId="13" xfId="0" applyFont="1" applyFill="1" applyBorder="1"/>
    <xf numFmtId="0" fontId="21" fillId="2" borderId="12" xfId="0" applyFont="1" applyFill="1" applyBorder="1"/>
    <xf numFmtId="0" fontId="17" fillId="2" borderId="5" xfId="3" applyFont="1" applyFill="1" applyBorder="1" applyAlignment="1">
      <alignment horizontal="center"/>
    </xf>
    <xf numFmtId="0" fontId="17" fillId="2" borderId="7" xfId="4" applyFont="1" applyFill="1" applyBorder="1" applyAlignment="1">
      <alignment horizontal="center"/>
    </xf>
    <xf numFmtId="0" fontId="17" fillId="2" borderId="7" xfId="5" applyFont="1" applyFill="1" applyBorder="1" applyAlignment="1">
      <alignment horizontal="center"/>
    </xf>
    <xf numFmtId="3" fontId="17" fillId="2" borderId="7" xfId="5" applyNumberFormat="1" applyFont="1" applyFill="1" applyBorder="1" applyAlignment="1">
      <alignment horizontal="center"/>
    </xf>
    <xf numFmtId="0" fontId="21" fillId="2" borderId="7" xfId="0" applyFont="1" applyFill="1" applyBorder="1" applyAlignment="1">
      <alignment horizontal="center"/>
    </xf>
    <xf numFmtId="3" fontId="21" fillId="2" borderId="7" xfId="0" applyNumberFormat="1" applyFont="1" applyFill="1" applyBorder="1" applyAlignment="1">
      <alignment horizontal="center" vertical="center"/>
    </xf>
    <xf numFmtId="0" fontId="21" fillId="2" borderId="7" xfId="0" applyFont="1" applyFill="1" applyBorder="1"/>
    <xf numFmtId="3" fontId="21" fillId="2" borderId="7" xfId="0" applyNumberFormat="1" applyFont="1" applyFill="1" applyBorder="1" applyAlignment="1">
      <alignment horizontal="center"/>
    </xf>
    <xf numFmtId="3" fontId="21" fillId="2" borderId="11" xfId="0" applyNumberFormat="1" applyFont="1" applyFill="1" applyBorder="1" applyAlignment="1">
      <alignment horizontal="center"/>
    </xf>
    <xf numFmtId="3" fontId="21" fillId="2" borderId="13" xfId="0" applyNumberFormat="1" applyFont="1" applyFill="1" applyBorder="1" applyAlignment="1">
      <alignment horizontal="center"/>
    </xf>
    <xf numFmtId="3" fontId="21" fillId="2" borderId="12" xfId="0" applyNumberFormat="1" applyFont="1" applyFill="1" applyBorder="1" applyAlignment="1">
      <alignment horizontal="center"/>
    </xf>
    <xf numFmtId="0" fontId="24" fillId="2" borderId="0" xfId="0" applyFont="1" applyFill="1" applyBorder="1"/>
    <xf numFmtId="0" fontId="24" fillId="2" borderId="10" xfId="0" applyFont="1" applyFill="1" applyBorder="1"/>
    <xf numFmtId="0" fontId="24" fillId="2" borderId="0" xfId="0" applyFont="1" applyFill="1"/>
    <xf numFmtId="0" fontId="24" fillId="2" borderId="13" xfId="0" applyFont="1" applyFill="1" applyBorder="1"/>
    <xf numFmtId="0" fontId="24" fillId="2" borderId="12" xfId="0" applyFont="1" applyFill="1" applyBorder="1"/>
    <xf numFmtId="0" fontId="19" fillId="2" borderId="31" xfId="0" applyFont="1" applyFill="1" applyBorder="1"/>
    <xf numFmtId="169" fontId="19" fillId="2" borderId="55" xfId="0" applyNumberFormat="1" applyFont="1" applyFill="1" applyBorder="1" applyAlignment="1">
      <alignment horizontal="right"/>
    </xf>
    <xf numFmtId="0" fontId="19" fillId="2" borderId="10" xfId="0" applyFont="1" applyFill="1" applyBorder="1"/>
    <xf numFmtId="0" fontId="36" fillId="2" borderId="31" xfId="0" applyFont="1" applyFill="1" applyBorder="1"/>
    <xf numFmtId="0" fontId="36" fillId="2" borderId="0" xfId="0" applyFont="1" applyFill="1" applyBorder="1"/>
    <xf numFmtId="169" fontId="19" fillId="2" borderId="55" xfId="0" applyNumberFormat="1" applyFont="1" applyFill="1" applyBorder="1"/>
    <xf numFmtId="0" fontId="41" fillId="2" borderId="0" xfId="0" applyFont="1" applyFill="1" applyBorder="1"/>
    <xf numFmtId="0" fontId="19" fillId="2" borderId="7" xfId="0" applyFont="1" applyFill="1" applyBorder="1"/>
    <xf numFmtId="0" fontId="19" fillId="2" borderId="0" xfId="0" applyFont="1" applyFill="1" applyBorder="1" applyAlignment="1">
      <alignment horizontal="left"/>
    </xf>
    <xf numFmtId="170" fontId="19" fillId="2" borderId="55" xfId="0" applyNumberFormat="1" applyFont="1" applyFill="1" applyBorder="1" applyAlignment="1">
      <alignment horizontal="right"/>
    </xf>
    <xf numFmtId="165" fontId="19" fillId="2" borderId="55" xfId="0" applyNumberFormat="1" applyFont="1" applyFill="1" applyBorder="1" applyAlignment="1">
      <alignment horizontal="right"/>
    </xf>
    <xf numFmtId="2" fontId="19" fillId="2" borderId="55" xfId="0" applyNumberFormat="1" applyFont="1" applyFill="1" applyBorder="1" applyAlignment="1">
      <alignment horizontal="right"/>
    </xf>
    <xf numFmtId="3" fontId="19" fillId="2" borderId="55" xfId="0" applyNumberFormat="1" applyFont="1" applyFill="1" applyBorder="1" applyAlignment="1">
      <alignment horizontal="right"/>
    </xf>
    <xf numFmtId="0" fontId="16" fillId="2" borderId="5" xfId="0" applyFont="1" applyFill="1" applyBorder="1" applyAlignment="1"/>
    <xf numFmtId="0" fontId="24" fillId="2" borderId="8" xfId="0" applyFont="1" applyFill="1" applyBorder="1"/>
    <xf numFmtId="0" fontId="16" fillId="2" borderId="7" xfId="0" applyFont="1" applyFill="1" applyBorder="1" applyAlignment="1"/>
    <xf numFmtId="0" fontId="24" fillId="2" borderId="7" xfId="0" applyFont="1" applyFill="1" applyBorder="1"/>
    <xf numFmtId="0" fontId="16" fillId="2" borderId="0" xfId="0" applyFont="1" applyFill="1" applyBorder="1" applyAlignment="1"/>
    <xf numFmtId="16" fontId="16" fillId="2" borderId="11" xfId="0" applyNumberFormat="1" applyFont="1" applyFill="1" applyBorder="1" applyAlignment="1"/>
    <xf numFmtId="0" fontId="16" fillId="2" borderId="13" xfId="0" applyFont="1" applyFill="1" applyBorder="1" applyAlignment="1"/>
    <xf numFmtId="169" fontId="36" fillId="7" borderId="19" xfId="0" applyNumberFormat="1" applyFont="1" applyFill="1" applyBorder="1" applyAlignment="1">
      <alignment horizontal="right"/>
    </xf>
    <xf numFmtId="169" fontId="36" fillId="7" borderId="20" xfId="0" applyNumberFormat="1" applyFont="1" applyFill="1" applyBorder="1" applyAlignment="1">
      <alignment horizontal="right"/>
    </xf>
    <xf numFmtId="169" fontId="19" fillId="0" borderId="54" xfId="0" applyNumberFormat="1" applyFont="1" applyFill="1" applyBorder="1" applyAlignment="1">
      <alignment horizontal="right"/>
    </xf>
    <xf numFmtId="169" fontId="19" fillId="0" borderId="61" xfId="0" applyNumberFormat="1" applyFont="1" applyFill="1" applyBorder="1" applyAlignment="1">
      <alignment horizontal="right"/>
    </xf>
    <xf numFmtId="169" fontId="36" fillId="7" borderId="54" xfId="0" applyNumberFormat="1" applyFont="1" applyFill="1" applyBorder="1" applyAlignment="1">
      <alignment horizontal="right"/>
    </xf>
    <xf numFmtId="169" fontId="36" fillId="7" borderId="61" xfId="0" applyNumberFormat="1" applyFont="1" applyFill="1" applyBorder="1" applyAlignment="1">
      <alignment horizontal="right"/>
    </xf>
    <xf numFmtId="169" fontId="36" fillId="6" borderId="54" xfId="0" applyNumberFormat="1" applyFont="1" applyFill="1" applyBorder="1" applyAlignment="1">
      <alignment horizontal="right"/>
    </xf>
    <xf numFmtId="169" fontId="36" fillId="6" borderId="61" xfId="0" applyNumberFormat="1" applyFont="1" applyFill="1" applyBorder="1" applyAlignment="1">
      <alignment horizontal="right"/>
    </xf>
    <xf numFmtId="169" fontId="19" fillId="0" borderId="54" xfId="0" applyNumberFormat="1" applyFont="1" applyBorder="1" applyAlignment="1">
      <alignment horizontal="right"/>
    </xf>
    <xf numFmtId="169" fontId="19" fillId="0" borderId="61" xfId="0" applyNumberFormat="1" applyFont="1" applyBorder="1" applyAlignment="1">
      <alignment horizontal="right"/>
    </xf>
    <xf numFmtId="169" fontId="36" fillId="0" borderId="54" xfId="0" applyNumberFormat="1" applyFont="1" applyFill="1" applyBorder="1" applyAlignment="1">
      <alignment horizontal="right"/>
    </xf>
    <xf numFmtId="169" fontId="36" fillId="0" borderId="61" xfId="0" applyNumberFormat="1" applyFont="1" applyFill="1" applyBorder="1" applyAlignment="1">
      <alignment horizontal="right"/>
    </xf>
    <xf numFmtId="169" fontId="36" fillId="6" borderId="54" xfId="0" applyNumberFormat="1" applyFont="1" applyFill="1" applyBorder="1"/>
    <xf numFmtId="169" fontId="36" fillId="6" borderId="61" xfId="0" applyNumberFormat="1" applyFont="1" applyFill="1" applyBorder="1"/>
    <xf numFmtId="169" fontId="19" fillId="7" borderId="54" xfId="0" applyNumberFormat="1" applyFont="1" applyFill="1" applyBorder="1" applyAlignment="1">
      <alignment horizontal="right"/>
    </xf>
    <xf numFmtId="165" fontId="19" fillId="7" borderId="61" xfId="0" applyNumberFormat="1" applyFont="1" applyFill="1" applyBorder="1" applyAlignment="1">
      <alignment horizontal="right"/>
    </xf>
    <xf numFmtId="3" fontId="36" fillId="7" borderId="54" xfId="0" applyNumberFormat="1" applyFont="1" applyFill="1" applyBorder="1" applyAlignment="1">
      <alignment horizontal="right"/>
    </xf>
    <xf numFmtId="165" fontId="36" fillId="7" borderId="61" xfId="0" applyNumberFormat="1" applyFont="1" applyFill="1" applyBorder="1" applyAlignment="1">
      <alignment horizontal="right"/>
    </xf>
    <xf numFmtId="165" fontId="19" fillId="2" borderId="54" xfId="0" applyNumberFormat="1" applyFont="1" applyFill="1" applyBorder="1" applyAlignment="1">
      <alignment horizontal="right"/>
    </xf>
    <xf numFmtId="165" fontId="19" fillId="2" borderId="61" xfId="0" applyNumberFormat="1" applyFont="1" applyFill="1" applyBorder="1" applyAlignment="1">
      <alignment horizontal="right"/>
    </xf>
    <xf numFmtId="2" fontId="19" fillId="2" borderId="54" xfId="0" applyNumberFormat="1" applyFont="1" applyFill="1" applyBorder="1" applyAlignment="1">
      <alignment horizontal="right"/>
    </xf>
    <xf numFmtId="3" fontId="19" fillId="2" borderId="54" xfId="0" applyNumberFormat="1" applyFont="1" applyFill="1" applyBorder="1" applyAlignment="1">
      <alignment horizontal="right"/>
    </xf>
    <xf numFmtId="0" fontId="43" fillId="2" borderId="5" xfId="0" applyFont="1" applyFill="1" applyBorder="1" applyAlignment="1">
      <alignment vertical="top"/>
    </xf>
    <xf numFmtId="0" fontId="43" fillId="2" borderId="7" xfId="0" applyFont="1" applyFill="1" applyBorder="1" applyAlignment="1">
      <alignment vertical="top"/>
    </xf>
    <xf numFmtId="0" fontId="43" fillId="2" borderId="7" xfId="0" applyFont="1" applyFill="1" applyBorder="1" applyAlignment="1">
      <alignment horizontal="right" vertical="top" wrapText="1"/>
    </xf>
    <xf numFmtId="0" fontId="43" fillId="2" borderId="11" xfId="0" applyFont="1" applyFill="1" applyBorder="1" applyAlignment="1">
      <alignment horizontal="right" vertical="top" wrapText="1"/>
    </xf>
    <xf numFmtId="169" fontId="19" fillId="2" borderId="54" xfId="0" applyNumberFormat="1" applyFont="1" applyFill="1" applyBorder="1" applyAlignment="1">
      <alignment horizontal="right"/>
    </xf>
    <xf numFmtId="169" fontId="19" fillId="2" borderId="61" xfId="0" applyNumberFormat="1" applyFont="1" applyFill="1" applyBorder="1" applyAlignment="1">
      <alignment horizontal="right"/>
    </xf>
    <xf numFmtId="0" fontId="19" fillId="2" borderId="0" xfId="0" applyFont="1" applyFill="1" applyBorder="1" applyAlignment="1">
      <alignment vertical="justify"/>
    </xf>
    <xf numFmtId="0" fontId="19" fillId="2" borderId="0" xfId="0" applyFont="1" applyFill="1" applyBorder="1" applyAlignment="1">
      <alignment vertical="justify" wrapText="1"/>
    </xf>
    <xf numFmtId="169" fontId="19" fillId="2" borderId="54" xfId="0" applyNumberFormat="1" applyFont="1" applyFill="1" applyBorder="1"/>
    <xf numFmtId="169" fontId="19" fillId="2" borderId="61" xfId="0" applyNumberFormat="1" applyFont="1" applyFill="1" applyBorder="1"/>
    <xf numFmtId="170" fontId="19" fillId="2" borderId="54" xfId="0" applyNumberFormat="1" applyFont="1" applyFill="1" applyBorder="1" applyAlignment="1">
      <alignment horizontal="right"/>
    </xf>
    <xf numFmtId="0" fontId="37" fillId="2" borderId="1" xfId="0" applyFont="1" applyFill="1" applyBorder="1"/>
    <xf numFmtId="43" fontId="48" fillId="2" borderId="0" xfId="1" applyFont="1" applyFill="1" applyBorder="1"/>
    <xf numFmtId="43" fontId="21" fillId="2" borderId="10" xfId="1" applyFont="1" applyFill="1" applyBorder="1"/>
    <xf numFmtId="164" fontId="21" fillId="2" borderId="0" xfId="0" applyNumberFormat="1" applyFont="1" applyFill="1"/>
    <xf numFmtId="43" fontId="21" fillId="2" borderId="0" xfId="0" applyNumberFormat="1" applyFont="1" applyFill="1"/>
    <xf numFmtId="0" fontId="48" fillId="2" borderId="5" xfId="0" applyFont="1" applyFill="1" applyBorder="1"/>
    <xf numFmtId="43" fontId="21" fillId="2" borderId="7" xfId="1" applyFont="1" applyFill="1" applyBorder="1"/>
    <xf numFmtId="43" fontId="48" fillId="2" borderId="7" xfId="1" applyFont="1" applyFill="1" applyBorder="1"/>
    <xf numFmtId="2" fontId="21" fillId="2" borderId="0" xfId="0" applyNumberFormat="1" applyFont="1" applyFill="1" applyBorder="1"/>
    <xf numFmtId="2" fontId="48" fillId="2" borderId="0" xfId="0" applyNumberFormat="1" applyFont="1" applyFill="1" applyBorder="1"/>
    <xf numFmtId="165" fontId="21" fillId="2" borderId="0" xfId="0" applyNumberFormat="1" applyFont="1" applyFill="1"/>
    <xf numFmtId="2" fontId="21" fillId="2" borderId="10" xfId="0" applyNumberFormat="1" applyFont="1" applyFill="1" applyBorder="1"/>
    <xf numFmtId="2" fontId="21" fillId="2" borderId="7" xfId="0" applyNumberFormat="1" applyFont="1" applyFill="1" applyBorder="1"/>
    <xf numFmtId="2" fontId="48" fillId="2" borderId="5" xfId="0" applyNumberFormat="1" applyFont="1" applyFill="1" applyBorder="1"/>
    <xf numFmtId="2" fontId="48" fillId="2" borderId="9" xfId="0" applyNumberFormat="1" applyFont="1" applyFill="1" applyBorder="1"/>
    <xf numFmtId="2" fontId="21" fillId="2" borderId="0" xfId="0" applyNumberFormat="1" applyFont="1" applyFill="1"/>
    <xf numFmtId="2" fontId="48" fillId="2" borderId="8" xfId="0" applyNumberFormat="1" applyFont="1" applyFill="1" applyBorder="1"/>
    <xf numFmtId="0" fontId="50" fillId="2" borderId="0" xfId="0" applyFont="1" applyFill="1"/>
    <xf numFmtId="3" fontId="50" fillId="2" borderId="0" xfId="0" applyNumberFormat="1" applyFont="1" applyFill="1" applyBorder="1" applyAlignment="1">
      <alignment wrapText="1"/>
    </xf>
    <xf numFmtId="3" fontId="50" fillId="2" borderId="10" xfId="0" applyNumberFormat="1" applyFont="1" applyFill="1" applyBorder="1" applyAlignment="1">
      <alignment wrapText="1"/>
    </xf>
    <xf numFmtId="3" fontId="50" fillId="2" borderId="13" xfId="0" applyNumberFormat="1" applyFont="1" applyFill="1" applyBorder="1" applyAlignment="1">
      <alignment wrapText="1"/>
    </xf>
    <xf numFmtId="0" fontId="2"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xf numFmtId="3" fontId="50" fillId="2" borderId="9" xfId="0" applyNumberFormat="1" applyFont="1" applyFill="1" applyBorder="1" applyAlignment="1">
      <alignment wrapText="1"/>
    </xf>
    <xf numFmtId="0" fontId="50" fillId="2" borderId="9" xfId="0" applyFont="1" applyFill="1" applyBorder="1" applyAlignment="1">
      <alignment wrapText="1"/>
    </xf>
    <xf numFmtId="0" fontId="50" fillId="2" borderId="8" xfId="0" applyFont="1" applyFill="1" applyBorder="1" applyAlignment="1">
      <alignment wrapText="1"/>
    </xf>
    <xf numFmtId="0" fontId="50" fillId="2" borderId="0" xfId="0" applyFont="1" applyFill="1" applyBorder="1" applyAlignment="1">
      <alignment wrapText="1"/>
    </xf>
    <xf numFmtId="0" fontId="50" fillId="2" borderId="10" xfId="0" applyFont="1" applyFill="1" applyBorder="1" applyAlignment="1">
      <alignment wrapText="1"/>
    </xf>
    <xf numFmtId="0" fontId="50" fillId="2" borderId="13" xfId="0" applyFont="1" applyFill="1" applyBorder="1" applyAlignment="1">
      <alignment wrapText="1"/>
    </xf>
    <xf numFmtId="0" fontId="50" fillId="2" borderId="12" xfId="0" applyFont="1" applyFill="1" applyBorder="1" applyAlignment="1">
      <alignment wrapText="1"/>
    </xf>
    <xf numFmtId="0" fontId="45" fillId="2" borderId="1" xfId="0" applyFont="1" applyFill="1" applyBorder="1"/>
    <xf numFmtId="0" fontId="16" fillId="5" borderId="5" xfId="0" applyFont="1" applyFill="1" applyBorder="1"/>
    <xf numFmtId="0" fontId="19" fillId="2" borderId="13" xfId="0" applyFont="1" applyFill="1" applyBorder="1"/>
    <xf numFmtId="0" fontId="19" fillId="2" borderId="12" xfId="0" applyFont="1" applyFill="1" applyBorder="1"/>
    <xf numFmtId="3" fontId="19" fillId="2" borderId="0" xfId="0" applyNumberFormat="1" applyFont="1" applyFill="1" applyBorder="1"/>
    <xf numFmtId="0" fontId="35" fillId="2" borderId="7" xfId="0" applyFont="1" applyFill="1" applyBorder="1" applyAlignment="1"/>
    <xf numFmtId="0" fontId="19" fillId="2" borderId="11" xfId="0" applyFont="1" applyFill="1" applyBorder="1" applyAlignment="1"/>
    <xf numFmtId="0" fontId="17" fillId="2" borderId="57"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6" xfId="0" applyFont="1" applyFill="1" applyBorder="1"/>
    <xf numFmtId="3" fontId="17" fillId="2" borderId="9" xfId="0" applyNumberFormat="1" applyFont="1" applyFill="1" applyBorder="1"/>
    <xf numFmtId="0" fontId="17" fillId="2" borderId="5" xfId="0" applyFont="1" applyFill="1" applyBorder="1"/>
    <xf numFmtId="0" fontId="17" fillId="2" borderId="18" xfId="0" applyFont="1" applyFill="1" applyBorder="1" applyAlignment="1">
      <alignment horizontal="center"/>
    </xf>
    <xf numFmtId="0" fontId="17" fillId="2" borderId="6" xfId="0" applyFont="1" applyFill="1" applyBorder="1" applyAlignment="1">
      <alignment horizontal="center"/>
    </xf>
    <xf numFmtId="0" fontId="17" fillId="2" borderId="4" xfId="0" applyFont="1" applyFill="1" applyBorder="1"/>
    <xf numFmtId="0" fontId="17" fillId="2" borderId="18" xfId="0" applyFont="1" applyFill="1" applyBorder="1"/>
    <xf numFmtId="3" fontId="17" fillId="2" borderId="0" xfId="0" applyNumberFormat="1" applyFont="1" applyFill="1" applyBorder="1" applyAlignment="1">
      <alignment horizontal="right"/>
    </xf>
    <xf numFmtId="0" fontId="17" fillId="2" borderId="0" xfId="0" applyFont="1" applyFill="1" applyBorder="1" applyAlignment="1">
      <alignment horizontal="right"/>
    </xf>
    <xf numFmtId="0" fontId="17" fillId="2" borderId="7" xfId="0" applyFont="1" applyFill="1" applyBorder="1" applyAlignment="1">
      <alignment horizontal="right"/>
    </xf>
    <xf numFmtId="0" fontId="17" fillId="2" borderId="10" xfId="0" applyFont="1" applyFill="1" applyBorder="1" applyAlignment="1">
      <alignment horizontal="right"/>
    </xf>
    <xf numFmtId="3" fontId="17" fillId="2" borderId="7" xfId="0" applyNumberFormat="1" applyFont="1" applyFill="1" applyBorder="1" applyAlignment="1">
      <alignment horizontal="right"/>
    </xf>
    <xf numFmtId="3" fontId="17" fillId="2" borderId="5" xfId="0" applyNumberFormat="1" applyFont="1" applyFill="1" applyBorder="1"/>
    <xf numFmtId="3" fontId="17" fillId="2" borderId="8" xfId="0" applyNumberFormat="1" applyFont="1" applyFill="1" applyBorder="1"/>
    <xf numFmtId="0" fontId="17" fillId="2" borderId="7" xfId="0" applyFont="1" applyFill="1" applyBorder="1" applyAlignment="1">
      <alignment horizontal="center"/>
    </xf>
    <xf numFmtId="2" fontId="17" fillId="5" borderId="5" xfId="0" applyNumberFormat="1" applyFont="1" applyFill="1" applyBorder="1" applyAlignment="1">
      <alignment wrapText="1"/>
    </xf>
    <xf numFmtId="2" fontId="17" fillId="5" borderId="7" xfId="0" applyNumberFormat="1" applyFont="1" applyFill="1" applyBorder="1" applyAlignment="1">
      <alignment wrapText="1"/>
    </xf>
    <xf numFmtId="182" fontId="17" fillId="5" borderId="11" xfId="0" applyNumberFormat="1" applyFont="1" applyFill="1" applyBorder="1" applyAlignment="1">
      <alignment horizontal="left" wrapText="1"/>
    </xf>
    <xf numFmtId="2" fontId="17" fillId="5" borderId="11" xfId="0" applyNumberFormat="1" applyFont="1" applyFill="1" applyBorder="1" applyAlignment="1">
      <alignment wrapText="1"/>
    </xf>
    <xf numFmtId="2" fontId="17" fillId="5" borderId="13" xfId="0" applyNumberFormat="1" applyFont="1" applyFill="1" applyBorder="1" applyAlignment="1">
      <alignment wrapText="1"/>
    </xf>
    <xf numFmtId="2" fontId="17" fillId="5" borderId="12" xfId="0" applyNumberFormat="1" applyFont="1" applyFill="1" applyBorder="1" applyAlignment="1">
      <alignment wrapText="1"/>
    </xf>
    <xf numFmtId="2" fontId="17" fillId="5" borderId="7" xfId="0" applyNumberFormat="1" applyFont="1" applyFill="1" applyBorder="1"/>
    <xf numFmtId="4" fontId="17" fillId="5" borderId="7" xfId="0" applyNumberFormat="1" applyFont="1" applyFill="1" applyBorder="1"/>
    <xf numFmtId="184" fontId="17" fillId="5" borderId="4" xfId="0" applyNumberFormat="1" applyFont="1" applyFill="1" applyBorder="1" applyAlignment="1">
      <alignment horizontal="left"/>
    </xf>
    <xf numFmtId="4" fontId="17" fillId="5" borderId="9" xfId="0" applyNumberFormat="1" applyFont="1" applyFill="1" applyBorder="1"/>
    <xf numFmtId="4" fontId="17" fillId="5" borderId="8" xfId="0" applyNumberFormat="1" applyFont="1" applyFill="1" applyBorder="1"/>
    <xf numFmtId="185" fontId="17" fillId="5" borderId="6" xfId="0" applyNumberFormat="1" applyFont="1" applyFill="1" applyBorder="1" applyAlignment="1">
      <alignment horizontal="left"/>
    </xf>
    <xf numFmtId="186" fontId="17" fillId="5" borderId="6" xfId="0" applyNumberFormat="1" applyFont="1" applyFill="1" applyBorder="1" applyAlignment="1">
      <alignment horizontal="left"/>
    </xf>
    <xf numFmtId="174" fontId="17" fillId="5" borderId="6" xfId="0" applyNumberFormat="1" applyFont="1" applyFill="1" applyBorder="1" applyAlignment="1">
      <alignment horizontal="left"/>
    </xf>
    <xf numFmtId="175" fontId="17" fillId="5" borderId="6" xfId="0" applyNumberFormat="1" applyFont="1" applyFill="1" applyBorder="1" applyAlignment="1">
      <alignment horizontal="left"/>
    </xf>
    <xf numFmtId="176" fontId="17" fillId="0" borderId="6" xfId="0" applyNumberFormat="1" applyFont="1" applyBorder="1" applyAlignment="1">
      <alignment horizontal="left" wrapText="1"/>
    </xf>
    <xf numFmtId="177" fontId="17" fillId="2" borderId="6" xfId="0" applyNumberFormat="1" applyFont="1" applyFill="1" applyBorder="1" applyAlignment="1">
      <alignment horizontal="left" wrapText="1"/>
    </xf>
    <xf numFmtId="178" fontId="17" fillId="2" borderId="6" xfId="0" applyNumberFormat="1" applyFont="1" applyFill="1" applyBorder="1" applyAlignment="1">
      <alignment horizontal="left" wrapText="1"/>
    </xf>
    <xf numFmtId="179" fontId="17" fillId="2" borderId="6" xfId="0" applyNumberFormat="1" applyFont="1" applyFill="1" applyBorder="1" applyAlignment="1">
      <alignment horizontal="left" wrapText="1"/>
    </xf>
    <xf numFmtId="187" fontId="17" fillId="2" borderId="6" xfId="0" applyNumberFormat="1" applyFont="1" applyFill="1" applyBorder="1" applyAlignment="1">
      <alignment horizontal="left" wrapText="1"/>
    </xf>
    <xf numFmtId="188" fontId="17" fillId="2" borderId="6" xfId="0" applyNumberFormat="1" applyFont="1" applyFill="1" applyBorder="1" applyAlignment="1">
      <alignment horizontal="left" wrapText="1"/>
    </xf>
    <xf numFmtId="183" fontId="17" fillId="2" borderId="6" xfId="0" applyNumberFormat="1" applyFont="1" applyFill="1" applyBorder="1" applyAlignment="1">
      <alignment horizontal="left" wrapText="1"/>
    </xf>
    <xf numFmtId="184" fontId="17" fillId="5" borderId="5" xfId="0" applyNumberFormat="1" applyFont="1" applyFill="1" applyBorder="1" applyAlignment="1">
      <alignment horizontal="left"/>
    </xf>
    <xf numFmtId="4" fontId="17" fillId="2" borderId="9" xfId="0" applyNumberFormat="1" applyFont="1" applyFill="1" applyBorder="1"/>
    <xf numFmtId="4" fontId="17" fillId="2" borderId="8" xfId="0" applyNumberFormat="1" applyFont="1" applyFill="1" applyBorder="1"/>
    <xf numFmtId="0" fontId="17" fillId="5" borderId="5" xfId="0" applyFont="1" applyFill="1" applyBorder="1"/>
    <xf numFmtId="2" fontId="17" fillId="5" borderId="9" xfId="0" applyNumberFormat="1" applyFont="1" applyFill="1" applyBorder="1"/>
    <xf numFmtId="2" fontId="17" fillId="5" borderId="8" xfId="0" applyNumberFormat="1" applyFont="1" applyFill="1" applyBorder="1"/>
    <xf numFmtId="2" fontId="17" fillId="5" borderId="13" xfId="0" applyNumberFormat="1" applyFont="1" applyFill="1" applyBorder="1"/>
    <xf numFmtId="2" fontId="17" fillId="5" borderId="12" xfId="0" applyNumberFormat="1" applyFont="1" applyFill="1" applyBorder="1"/>
    <xf numFmtId="0" fontId="17" fillId="5" borderId="9" xfId="0" applyFont="1" applyFill="1" applyBorder="1"/>
    <xf numFmtId="0" fontId="17" fillId="5" borderId="8" xfId="0" applyFont="1" applyFill="1" applyBorder="1"/>
    <xf numFmtId="0" fontId="16" fillId="5" borderId="9" xfId="0" applyFont="1" applyFill="1" applyBorder="1"/>
    <xf numFmtId="0" fontId="16" fillId="5" borderId="8" xfId="0" applyFont="1" applyFill="1" applyBorder="1"/>
    <xf numFmtId="0" fontId="16" fillId="5" borderId="0" xfId="0" applyFont="1" applyFill="1"/>
    <xf numFmtId="0" fontId="16" fillId="5" borderId="7" xfId="0" applyFont="1" applyFill="1" applyBorder="1"/>
    <xf numFmtId="0" fontId="16" fillId="5" borderId="0" xfId="0" applyFont="1" applyFill="1" applyBorder="1"/>
    <xf numFmtId="0" fontId="16" fillId="5" borderId="10" xfId="0" applyFont="1" applyFill="1" applyBorder="1"/>
    <xf numFmtId="0" fontId="33" fillId="5" borderId="11" xfId="7" applyFont="1" applyFill="1" applyBorder="1" applyAlignment="1" applyProtection="1"/>
    <xf numFmtId="0" fontId="21" fillId="2" borderId="7" xfId="0" applyFont="1" applyFill="1" applyBorder="1" applyAlignment="1">
      <alignment horizontal="center" wrapText="1"/>
    </xf>
    <xf numFmtId="3" fontId="21" fillId="2" borderId="0" xfId="0" applyNumberFormat="1" applyFont="1" applyFill="1" applyBorder="1" applyAlignment="1">
      <alignment wrapText="1"/>
    </xf>
    <xf numFmtId="0" fontId="21" fillId="2" borderId="0" xfId="0" applyFont="1" applyFill="1" applyBorder="1" applyAlignment="1">
      <alignment wrapText="1"/>
    </xf>
    <xf numFmtId="3" fontId="21" fillId="2" borderId="10" xfId="0" applyNumberFormat="1" applyFont="1" applyFill="1" applyBorder="1" applyAlignment="1">
      <alignment wrapText="1"/>
    </xf>
    <xf numFmtId="0" fontId="21" fillId="2" borderId="10" xfId="0" applyFont="1" applyFill="1" applyBorder="1" applyAlignment="1">
      <alignment wrapText="1"/>
    </xf>
    <xf numFmtId="0" fontId="21" fillId="2" borderId="11" xfId="0" applyFont="1" applyFill="1" applyBorder="1" applyAlignment="1">
      <alignment horizontal="center" wrapText="1"/>
    </xf>
    <xf numFmtId="3" fontId="21" fillId="2" borderId="13" xfId="0" applyNumberFormat="1" applyFont="1" applyFill="1" applyBorder="1" applyAlignment="1">
      <alignment wrapText="1"/>
    </xf>
    <xf numFmtId="3" fontId="21" fillId="2" borderId="12" xfId="0" applyNumberFormat="1" applyFont="1" applyFill="1" applyBorder="1" applyAlignment="1">
      <alignment wrapText="1"/>
    </xf>
    <xf numFmtId="0" fontId="21" fillId="2" borderId="0" xfId="0" applyFont="1" applyFill="1" applyAlignment="1">
      <alignment horizontal="center"/>
    </xf>
    <xf numFmtId="0" fontId="17" fillId="2" borderId="32" xfId="0" applyFont="1" applyFill="1" applyBorder="1"/>
    <xf numFmtId="0" fontId="17" fillId="2" borderId="58" xfId="0" applyFont="1" applyFill="1" applyBorder="1"/>
    <xf numFmtId="0" fontId="17" fillId="2" borderId="58" xfId="0" applyFont="1" applyFill="1" applyBorder="1" applyAlignment="1">
      <alignment horizontal="center" vertical="center"/>
    </xf>
    <xf numFmtId="0" fontId="17" fillId="2" borderId="59" xfId="0" applyFont="1" applyFill="1" applyBorder="1"/>
    <xf numFmtId="0" fontId="17" fillId="2" borderId="32" xfId="0" applyFont="1" applyFill="1" applyBorder="1" applyAlignment="1">
      <alignment horizontal="center" vertical="center"/>
    </xf>
    <xf numFmtId="0" fontId="17" fillId="2" borderId="65" xfId="0" applyFont="1" applyFill="1" applyBorder="1" applyAlignment="1">
      <alignment horizontal="center" vertical="center"/>
    </xf>
    <xf numFmtId="0" fontId="19" fillId="2" borderId="11" xfId="7" applyFont="1" applyFill="1" applyBorder="1" applyAlignment="1" applyProtection="1"/>
    <xf numFmtId="0" fontId="33" fillId="2" borderId="0" xfId="7" applyFill="1" applyAlignment="1" applyProtection="1"/>
    <xf numFmtId="0" fontId="2" fillId="2" borderId="0" xfId="0" applyFont="1" applyFill="1" applyAlignment="1">
      <alignment horizontal="center"/>
    </xf>
    <xf numFmtId="0" fontId="0" fillId="2" borderId="5" xfId="0" applyFill="1" applyBorder="1"/>
    <xf numFmtId="0" fontId="0" fillId="2" borderId="7" xfId="0" applyFill="1" applyBorder="1"/>
    <xf numFmtId="0" fontId="0" fillId="2" borderId="11" xfId="0" applyFill="1" applyBorder="1" applyAlignment="1">
      <alignment horizontal="center"/>
    </xf>
    <xf numFmtId="0" fontId="29" fillId="2" borderId="1" xfId="0" applyFont="1" applyFill="1" applyBorder="1"/>
    <xf numFmtId="0" fontId="22" fillId="2" borderId="23" xfId="0" applyFont="1" applyFill="1" applyBorder="1" applyAlignment="1">
      <alignment horizontal="center" vertical="center" wrapText="1"/>
    </xf>
    <xf numFmtId="0" fontId="22" fillId="2" borderId="7" xfId="0" applyFont="1" applyFill="1" applyBorder="1"/>
    <xf numFmtId="3" fontId="22" fillId="2" borderId="6" xfId="0" applyNumberFormat="1" applyFont="1" applyFill="1" applyBorder="1"/>
    <xf numFmtId="0" fontId="22" fillId="2" borderId="11" xfId="0" applyFont="1" applyFill="1" applyBorder="1"/>
    <xf numFmtId="3" fontId="22" fillId="2" borderId="18" xfId="0" applyNumberFormat="1" applyFont="1" applyFill="1" applyBorder="1"/>
    <xf numFmtId="0" fontId="54" fillId="2" borderId="75" xfId="0" applyFont="1" applyFill="1" applyBorder="1" applyAlignment="1">
      <alignment horizontal="center" vertical="center" wrapText="1"/>
    </xf>
    <xf numFmtId="0" fontId="54" fillId="2" borderId="76" xfId="0" applyFont="1" applyFill="1" applyBorder="1" applyAlignment="1">
      <alignment horizontal="center" vertical="center" wrapText="1"/>
    </xf>
    <xf numFmtId="0" fontId="54" fillId="2" borderId="3" xfId="0" applyFont="1" applyFill="1" applyBorder="1" applyAlignment="1">
      <alignment horizontal="center" vertical="center"/>
    </xf>
    <xf numFmtId="0" fontId="55" fillId="2" borderId="72" xfId="0" applyFont="1" applyFill="1" applyBorder="1" applyAlignment="1">
      <alignment horizontal="center" vertical="center"/>
    </xf>
    <xf numFmtId="0" fontId="56" fillId="2" borderId="67" xfId="0" applyFont="1" applyFill="1" applyBorder="1" applyAlignment="1">
      <alignment horizontal="center" vertical="center"/>
    </xf>
    <xf numFmtId="0" fontId="56" fillId="2" borderId="68" xfId="0" applyFont="1" applyFill="1" applyBorder="1" applyAlignment="1">
      <alignment horizontal="center" vertical="center"/>
    </xf>
    <xf numFmtId="0" fontId="57" fillId="2" borderId="68" xfId="0" applyFont="1" applyFill="1" applyBorder="1" applyAlignment="1">
      <alignment horizontal="center" vertical="center" wrapText="1"/>
    </xf>
    <xf numFmtId="0" fontId="56" fillId="2" borderId="73" xfId="0" applyFont="1" applyFill="1" applyBorder="1" applyAlignment="1">
      <alignment horizontal="center" vertical="center"/>
    </xf>
    <xf numFmtId="0" fontId="55" fillId="2" borderId="74" xfId="0" applyFont="1" applyFill="1" applyBorder="1" applyAlignment="1">
      <alignment horizontal="center" vertical="center"/>
    </xf>
    <xf numFmtId="3" fontId="56" fillId="2" borderId="0" xfId="0" applyNumberFormat="1" applyFont="1" applyFill="1" applyBorder="1" applyAlignment="1">
      <alignment horizontal="right" vertical="center"/>
    </xf>
    <xf numFmtId="3" fontId="56" fillId="2" borderId="66" xfId="0" applyNumberFormat="1" applyFont="1" applyFill="1" applyBorder="1" applyAlignment="1">
      <alignment horizontal="right" vertical="center"/>
    </xf>
    <xf numFmtId="0" fontId="56" fillId="2" borderId="66" xfId="0" applyFont="1" applyFill="1" applyBorder="1" applyAlignment="1">
      <alignment horizontal="center" vertical="center" wrapText="1"/>
    </xf>
    <xf numFmtId="3" fontId="56" fillId="2" borderId="10" xfId="0" applyNumberFormat="1" applyFont="1" applyFill="1" applyBorder="1" applyAlignment="1">
      <alignment horizontal="right" vertical="center"/>
    </xf>
    <xf numFmtId="0" fontId="58" fillId="2" borderId="74" xfId="0" applyFont="1" applyFill="1" applyBorder="1" applyAlignment="1">
      <alignment horizontal="left" vertical="center"/>
    </xf>
    <xf numFmtId="3" fontId="59" fillId="2" borderId="0" xfId="0" applyNumberFormat="1" applyFont="1" applyFill="1" applyBorder="1" applyAlignment="1">
      <alignment horizontal="right" vertical="center"/>
    </xf>
    <xf numFmtId="3" fontId="59" fillId="2" borderId="66" xfId="0" applyNumberFormat="1" applyFont="1" applyFill="1" applyBorder="1" applyAlignment="1">
      <alignment horizontal="right" vertical="center"/>
    </xf>
    <xf numFmtId="0" fontId="59" fillId="2" borderId="66" xfId="0" applyFont="1" applyFill="1" applyBorder="1" applyAlignment="1">
      <alignment horizontal="center" vertical="center" wrapText="1"/>
    </xf>
    <xf numFmtId="3" fontId="59" fillId="2" borderId="10" xfId="0" applyNumberFormat="1" applyFont="1" applyFill="1" applyBorder="1" applyAlignment="1">
      <alignment horizontal="right" vertical="center"/>
    </xf>
    <xf numFmtId="3" fontId="56" fillId="2" borderId="67" xfId="0" applyNumberFormat="1" applyFont="1" applyFill="1" applyBorder="1" applyAlignment="1">
      <alignment horizontal="right" vertical="center"/>
    </xf>
    <xf numFmtId="3" fontId="56" fillId="2" borderId="68" xfId="0" applyNumberFormat="1" applyFont="1" applyFill="1" applyBorder="1" applyAlignment="1">
      <alignment horizontal="right" vertical="center"/>
    </xf>
    <xf numFmtId="0" fontId="56" fillId="2" borderId="68" xfId="0" applyFont="1" applyFill="1" applyBorder="1" applyAlignment="1">
      <alignment horizontal="center" vertical="center" wrapText="1"/>
    </xf>
    <xf numFmtId="3" fontId="56" fillId="2" borderId="73" xfId="0" applyNumberFormat="1" applyFont="1" applyFill="1" applyBorder="1" applyAlignment="1">
      <alignment horizontal="right" vertical="center"/>
    </xf>
    <xf numFmtId="0" fontId="63" fillId="2" borderId="76" xfId="0" applyFont="1" applyFill="1" applyBorder="1" applyAlignment="1">
      <alignment horizontal="center" vertical="center"/>
    </xf>
    <xf numFmtId="0" fontId="63" fillId="2" borderId="3" xfId="0" applyFont="1" applyFill="1" applyBorder="1" applyAlignment="1">
      <alignment horizontal="center" vertical="center"/>
    </xf>
    <xf numFmtId="0" fontId="57" fillId="2" borderId="68" xfId="0" applyFont="1" applyFill="1" applyBorder="1" applyAlignment="1">
      <alignment horizontal="center" vertical="center"/>
    </xf>
    <xf numFmtId="0" fontId="59" fillId="2" borderId="66" xfId="0" applyFont="1" applyFill="1" applyBorder="1" applyAlignment="1">
      <alignment horizontal="center" vertical="center"/>
    </xf>
    <xf numFmtId="0" fontId="64" fillId="2" borderId="8" xfId="0" applyFont="1" applyFill="1" applyBorder="1" applyAlignment="1">
      <alignment horizontal="center" vertical="center"/>
    </xf>
    <xf numFmtId="0" fontId="64" fillId="2" borderId="72" xfId="0" applyFont="1" applyFill="1" applyBorder="1" applyAlignment="1">
      <alignment horizontal="center" vertical="center"/>
    </xf>
    <xf numFmtId="0" fontId="65" fillId="2" borderId="67" xfId="0" applyFont="1" applyFill="1" applyBorder="1" applyAlignment="1">
      <alignment horizontal="center" vertical="center"/>
    </xf>
    <xf numFmtId="0" fontId="65" fillId="2" borderId="68" xfId="0" applyFont="1" applyFill="1" applyBorder="1" applyAlignment="1">
      <alignment horizontal="center" vertical="center"/>
    </xf>
    <xf numFmtId="0" fontId="65" fillId="2" borderId="73" xfId="0" applyFont="1" applyFill="1" applyBorder="1" applyAlignment="1">
      <alignment horizontal="center" vertical="center"/>
    </xf>
    <xf numFmtId="0" fontId="66" fillId="2" borderId="78" xfId="0" applyFont="1" applyFill="1" applyBorder="1" applyAlignment="1">
      <alignment horizontal="center" vertical="center"/>
    </xf>
    <xf numFmtId="3" fontId="56" fillId="2" borderId="13" xfId="0" applyNumberFormat="1" applyFont="1" applyFill="1" applyBorder="1" applyAlignment="1">
      <alignment horizontal="center" vertical="center"/>
    </xf>
    <xf numFmtId="3" fontId="56" fillId="2" borderId="77" xfId="0" applyNumberFormat="1" applyFont="1" applyFill="1" applyBorder="1" applyAlignment="1">
      <alignment horizontal="center" vertical="center"/>
    </xf>
    <xf numFmtId="3" fontId="56" fillId="2" borderId="12" xfId="0" applyNumberFormat="1" applyFont="1" applyFill="1" applyBorder="1" applyAlignment="1">
      <alignment horizontal="center" vertical="center"/>
    </xf>
    <xf numFmtId="0" fontId="66" fillId="2" borderId="72" xfId="0" applyFont="1" applyFill="1" applyBorder="1" applyAlignment="1">
      <alignment horizontal="center" vertical="center"/>
    </xf>
    <xf numFmtId="3" fontId="56" fillId="2" borderId="67" xfId="0" applyNumberFormat="1" applyFont="1" applyFill="1" applyBorder="1" applyAlignment="1">
      <alignment horizontal="center" vertical="center"/>
    </xf>
    <xf numFmtId="3" fontId="56" fillId="2" borderId="68" xfId="0" applyNumberFormat="1" applyFont="1" applyFill="1" applyBorder="1" applyAlignment="1">
      <alignment horizontal="center" vertical="center"/>
    </xf>
    <xf numFmtId="3" fontId="56" fillId="2" borderId="73" xfId="0" applyNumberFormat="1" applyFont="1" applyFill="1" applyBorder="1" applyAlignment="1">
      <alignment horizontal="center" vertical="center"/>
    </xf>
    <xf numFmtId="0" fontId="67" fillId="2" borderId="74" xfId="0" applyFont="1" applyFill="1" applyBorder="1" applyAlignment="1">
      <alignment horizontal="left" vertical="center"/>
    </xf>
    <xf numFmtId="3" fontId="59" fillId="2" borderId="0" xfId="0" applyNumberFormat="1" applyFont="1" applyFill="1" applyBorder="1" applyAlignment="1">
      <alignment horizontal="center" vertical="center"/>
    </xf>
    <xf numFmtId="3" fontId="59" fillId="2" borderId="66" xfId="0" applyNumberFormat="1" applyFont="1" applyFill="1" applyBorder="1" applyAlignment="1">
      <alignment horizontal="center" vertical="center"/>
    </xf>
    <xf numFmtId="3" fontId="59" fillId="2" borderId="10" xfId="0" applyNumberFormat="1" applyFont="1" applyFill="1" applyBorder="1" applyAlignment="1">
      <alignment horizontal="center" vertical="center"/>
    </xf>
    <xf numFmtId="3" fontId="56" fillId="2" borderId="10" xfId="0" applyNumberFormat="1" applyFont="1" applyFill="1" applyBorder="1" applyAlignment="1">
      <alignment horizontal="center" vertical="center"/>
    </xf>
    <xf numFmtId="0" fontId="44" fillId="2" borderId="9" xfId="0" applyFont="1" applyFill="1" applyBorder="1" applyAlignment="1">
      <alignment horizontal="justify" vertical="top" wrapText="1"/>
    </xf>
    <xf numFmtId="0" fontId="44" fillId="2" borderId="0" xfId="0" applyFont="1" applyFill="1" applyBorder="1" applyAlignment="1">
      <alignment horizontal="justify" vertical="top" wrapText="1"/>
    </xf>
    <xf numFmtId="0" fontId="44" fillId="2" borderId="13" xfId="0" applyFont="1" applyFill="1" applyBorder="1" applyAlignment="1">
      <alignment horizontal="justify" vertical="top" wrapText="1"/>
    </xf>
    <xf numFmtId="0" fontId="0" fillId="2" borderId="13" xfId="0" applyFill="1" applyBorder="1" applyAlignment="1">
      <alignment horizontal="right" wrapText="1"/>
    </xf>
    <xf numFmtId="3" fontId="0" fillId="2" borderId="13" xfId="0" applyNumberFormat="1" applyFill="1" applyBorder="1" applyAlignment="1">
      <alignment horizontal="right" wrapText="1"/>
    </xf>
    <xf numFmtId="166" fontId="0" fillId="2" borderId="13" xfId="1" applyNumberFormat="1" applyFont="1" applyFill="1" applyBorder="1" applyAlignment="1">
      <alignment horizontal="right" wrapText="1"/>
    </xf>
    <xf numFmtId="166" fontId="0" fillId="2" borderId="12" xfId="1" applyNumberFormat="1" applyFont="1" applyFill="1" applyBorder="1" applyAlignment="1">
      <alignment horizontal="right" wrapText="1"/>
    </xf>
    <xf numFmtId="166" fontId="47" fillId="2" borderId="10" xfId="1" applyNumberFormat="1" applyFont="1" applyFill="1" applyBorder="1"/>
    <xf numFmtId="0" fontId="47" fillId="2" borderId="0" xfId="0" applyFont="1" applyFill="1" applyBorder="1"/>
    <xf numFmtId="3" fontId="47" fillId="2" borderId="0" xfId="0" applyNumberFormat="1" applyFont="1" applyFill="1" applyBorder="1" applyAlignment="1">
      <alignment horizontal="right" wrapText="1"/>
    </xf>
    <xf numFmtId="3" fontId="47" fillId="2" borderId="0" xfId="0" applyNumberFormat="1" applyFont="1" applyFill="1" applyBorder="1" applyAlignment="1">
      <alignment horizontal="right"/>
    </xf>
    <xf numFmtId="3" fontId="47" fillId="2" borderId="0" xfId="0" applyNumberFormat="1" applyFont="1" applyFill="1" applyBorder="1"/>
    <xf numFmtId="0" fontId="24" fillId="8" borderId="1" xfId="0" applyFont="1" applyFill="1" applyBorder="1"/>
    <xf numFmtId="0" fontId="24" fillId="8" borderId="2" xfId="0" applyFont="1" applyFill="1" applyBorder="1"/>
    <xf numFmtId="166" fontId="24" fillId="2" borderId="2" xfId="1" applyNumberFormat="1" applyFont="1" applyFill="1" applyBorder="1"/>
    <xf numFmtId="0" fontId="47" fillId="2" borderId="2" xfId="0" applyFont="1" applyFill="1" applyBorder="1"/>
    <xf numFmtId="166" fontId="47" fillId="2" borderId="3" xfId="1" applyNumberFormat="1" applyFont="1" applyFill="1" applyBorder="1"/>
    <xf numFmtId="0" fontId="24" fillId="8" borderId="54" xfId="0" applyFont="1" applyFill="1" applyBorder="1" applyAlignment="1">
      <alignment horizontal="center" vertical="center" wrapText="1"/>
    </xf>
    <xf numFmtId="0" fontId="24" fillId="8" borderId="55" xfId="0" applyFont="1" applyFill="1" applyBorder="1" applyAlignment="1">
      <alignment horizontal="center" vertical="center" wrapText="1"/>
    </xf>
    <xf numFmtId="167" fontId="24" fillId="8" borderId="55" xfId="1" applyNumberFormat="1" applyFont="1" applyFill="1" applyBorder="1" applyAlignment="1">
      <alignment horizontal="center" vertical="center" wrapText="1"/>
    </xf>
    <xf numFmtId="167" fontId="24" fillId="8" borderId="61" xfId="1" applyNumberFormat="1" applyFont="1" applyFill="1" applyBorder="1" applyAlignment="1">
      <alignment horizontal="center" vertical="center" wrapText="1"/>
    </xf>
    <xf numFmtId="0" fontId="47" fillId="2" borderId="3" xfId="0" applyFont="1" applyFill="1" applyBorder="1"/>
    <xf numFmtId="0" fontId="16" fillId="8" borderId="5" xfId="0" applyFont="1" applyFill="1" applyBorder="1"/>
    <xf numFmtId="43" fontId="16" fillId="8" borderId="5" xfId="1" applyFont="1" applyFill="1" applyBorder="1" applyAlignment="1">
      <alignment horizontal="right" vertical="center" wrapText="1"/>
    </xf>
    <xf numFmtId="166" fontId="2" fillId="2" borderId="8" xfId="1" applyNumberFormat="1" applyFont="1" applyFill="1" applyBorder="1"/>
    <xf numFmtId="0" fontId="17" fillId="8" borderId="7" xfId="0" applyFont="1" applyFill="1" applyBorder="1"/>
    <xf numFmtId="43" fontId="18" fillId="8" borderId="7" xfId="1" applyFont="1" applyFill="1" applyBorder="1"/>
    <xf numFmtId="43" fontId="0" fillId="2" borderId="10" xfId="1" applyNumberFormat="1" applyFont="1" applyFill="1" applyBorder="1"/>
    <xf numFmtId="0" fontId="17" fillId="8" borderId="54" xfId="0" applyFont="1" applyFill="1" applyBorder="1" applyAlignment="1">
      <alignment horizontal="center" vertical="center" wrapText="1"/>
    </xf>
    <xf numFmtId="0" fontId="17" fillId="8" borderId="55" xfId="0" applyFont="1" applyFill="1" applyBorder="1" applyAlignment="1">
      <alignment horizontal="center" vertical="center" wrapText="1"/>
    </xf>
    <xf numFmtId="0" fontId="21" fillId="2" borderId="55" xfId="0" applyFont="1" applyFill="1" applyBorder="1" applyAlignment="1">
      <alignment horizontal="center" vertical="center"/>
    </xf>
    <xf numFmtId="0" fontId="21" fillId="2" borderId="61" xfId="0" applyFont="1" applyFill="1" applyBorder="1" applyAlignment="1">
      <alignment horizontal="center" vertical="center"/>
    </xf>
    <xf numFmtId="169" fontId="36" fillId="7" borderId="0" xfId="0" applyNumberFormat="1" applyFont="1" applyFill="1" applyBorder="1" applyAlignment="1">
      <alignment horizontal="right"/>
    </xf>
    <xf numFmtId="169" fontId="36" fillId="7" borderId="10" xfId="0" applyNumberFormat="1" applyFont="1" applyFill="1" applyBorder="1" applyAlignment="1">
      <alignment horizontal="right"/>
    </xf>
    <xf numFmtId="169" fontId="19" fillId="0" borderId="0" xfId="0" applyNumberFormat="1" applyFont="1" applyFill="1" applyBorder="1" applyAlignment="1">
      <alignment horizontal="right"/>
    </xf>
    <xf numFmtId="169" fontId="19" fillId="0" borderId="10" xfId="0" applyNumberFormat="1" applyFont="1" applyFill="1" applyBorder="1" applyAlignment="1">
      <alignment horizontal="right"/>
    </xf>
    <xf numFmtId="169" fontId="36" fillId="6" borderId="0" xfId="0" applyNumberFormat="1" applyFont="1" applyFill="1" applyBorder="1" applyAlignment="1">
      <alignment horizontal="right"/>
    </xf>
    <xf numFmtId="169" fontId="36" fillId="6" borderId="10" xfId="0" applyNumberFormat="1" applyFont="1" applyFill="1" applyBorder="1" applyAlignment="1">
      <alignment horizontal="right"/>
    </xf>
    <xf numFmtId="169" fontId="19" fillId="0" borderId="0" xfId="0" applyNumberFormat="1" applyFont="1" applyBorder="1" applyAlignment="1">
      <alignment horizontal="right"/>
    </xf>
    <xf numFmtId="169" fontId="19" fillId="0" borderId="10" xfId="0" applyNumberFormat="1" applyFont="1" applyBorder="1" applyAlignment="1">
      <alignment horizontal="right"/>
    </xf>
    <xf numFmtId="169" fontId="19" fillId="0" borderId="0" xfId="0" applyNumberFormat="1" applyFont="1" applyFill="1" applyBorder="1"/>
    <xf numFmtId="169" fontId="19" fillId="0" borderId="10" xfId="0" applyNumberFormat="1" applyFont="1" applyFill="1" applyBorder="1"/>
    <xf numFmtId="169" fontId="36" fillId="0" borderId="0" xfId="0" applyNumberFormat="1" applyFont="1" applyFill="1" applyBorder="1" applyAlignment="1">
      <alignment horizontal="right"/>
    </xf>
    <xf numFmtId="169" fontId="36" fillId="0" borderId="10" xfId="0" applyNumberFormat="1" applyFont="1" applyFill="1" applyBorder="1" applyAlignment="1">
      <alignment horizontal="right"/>
    </xf>
    <xf numFmtId="169" fontId="36" fillId="6" borderId="0" xfId="0" applyNumberFormat="1" applyFont="1" applyFill="1" applyBorder="1"/>
    <xf numFmtId="169" fontId="36" fillId="6" borderId="10" xfId="0" applyNumberFormat="1" applyFont="1" applyFill="1" applyBorder="1"/>
    <xf numFmtId="169" fontId="19" fillId="0" borderId="0" xfId="0" applyNumberFormat="1" applyFont="1" applyBorder="1"/>
    <xf numFmtId="169" fontId="19" fillId="0" borderId="10" xfId="0" applyNumberFormat="1" applyFont="1" applyBorder="1"/>
    <xf numFmtId="169" fontId="19" fillId="7" borderId="0" xfId="0" applyNumberFormat="1" applyFont="1" applyFill="1" applyBorder="1" applyAlignment="1">
      <alignment horizontal="right"/>
    </xf>
    <xf numFmtId="165" fontId="19" fillId="7" borderId="0" xfId="0" applyNumberFormat="1" applyFont="1" applyFill="1" applyBorder="1" applyAlignment="1">
      <alignment horizontal="right"/>
    </xf>
    <xf numFmtId="165" fontId="19" fillId="7" borderId="10" xfId="0" applyNumberFormat="1" applyFont="1" applyFill="1" applyBorder="1" applyAlignment="1">
      <alignment horizontal="right"/>
    </xf>
    <xf numFmtId="170" fontId="19" fillId="0" borderId="0" xfId="0" applyNumberFormat="1" applyFont="1" applyBorder="1" applyAlignment="1">
      <alignment horizontal="right"/>
    </xf>
    <xf numFmtId="165" fontId="19" fillId="0" borderId="0" xfId="0" applyNumberFormat="1" applyFont="1" applyBorder="1" applyAlignment="1">
      <alignment horizontal="right"/>
    </xf>
    <xf numFmtId="165" fontId="19" fillId="0" borderId="10" xfId="0" applyNumberFormat="1" applyFont="1" applyBorder="1" applyAlignment="1">
      <alignment horizontal="right"/>
    </xf>
    <xf numFmtId="3" fontId="36" fillId="7" borderId="0" xfId="0" applyNumberFormat="1" applyFont="1" applyFill="1" applyBorder="1" applyAlignment="1">
      <alignment horizontal="right"/>
    </xf>
    <xf numFmtId="165" fontId="36" fillId="7" borderId="0" xfId="0" applyNumberFormat="1" applyFont="1" applyFill="1" applyBorder="1" applyAlignment="1">
      <alignment horizontal="right"/>
    </xf>
    <xf numFmtId="165" fontId="36" fillId="7" borderId="10" xfId="0" applyNumberFormat="1" applyFont="1" applyFill="1" applyBorder="1" applyAlignment="1">
      <alignment horizontal="right"/>
    </xf>
    <xf numFmtId="2" fontId="19" fillId="0" borderId="0" xfId="0" applyNumberFormat="1" applyFont="1" applyBorder="1" applyAlignment="1">
      <alignment horizontal="right"/>
    </xf>
    <xf numFmtId="169" fontId="36" fillId="7" borderId="7" xfId="0" applyNumberFormat="1" applyFont="1" applyFill="1" applyBorder="1" applyAlignment="1">
      <alignment horizontal="right"/>
    </xf>
    <xf numFmtId="169" fontId="19" fillId="0" borderId="7" xfId="0" applyNumberFormat="1" applyFont="1" applyFill="1" applyBorder="1" applyAlignment="1">
      <alignment horizontal="right"/>
    </xf>
    <xf numFmtId="169" fontId="36" fillId="6" borderId="7" xfId="0" applyNumberFormat="1" applyFont="1" applyFill="1" applyBorder="1" applyAlignment="1">
      <alignment horizontal="right"/>
    </xf>
    <xf numFmtId="169" fontId="19" fillId="0" borderId="7" xfId="0" applyNumberFormat="1" applyFont="1" applyBorder="1" applyAlignment="1">
      <alignment horizontal="right"/>
    </xf>
    <xf numFmtId="169" fontId="19" fillId="0" borderId="7" xfId="0" applyNumberFormat="1" applyFont="1" applyFill="1" applyBorder="1"/>
    <xf numFmtId="169" fontId="36" fillId="0" borderId="7" xfId="0" applyNumberFormat="1" applyFont="1" applyFill="1" applyBorder="1" applyAlignment="1">
      <alignment horizontal="right"/>
    </xf>
    <xf numFmtId="169" fontId="36" fillId="6" borderId="7" xfId="0" applyNumberFormat="1" applyFont="1" applyFill="1" applyBorder="1"/>
    <xf numFmtId="169" fontId="19" fillId="0" borderId="7" xfId="0" applyNumberFormat="1" applyFont="1" applyBorder="1"/>
    <xf numFmtId="169" fontId="19" fillId="7" borderId="7" xfId="0" applyNumberFormat="1" applyFont="1" applyFill="1" applyBorder="1" applyAlignment="1">
      <alignment horizontal="right"/>
    </xf>
    <xf numFmtId="170" fontId="19" fillId="0" borderId="7" xfId="0" applyNumberFormat="1" applyFont="1" applyBorder="1" applyAlignment="1">
      <alignment horizontal="right"/>
    </xf>
    <xf numFmtId="165" fontId="19" fillId="0" borderId="7" xfId="0" applyNumberFormat="1" applyFont="1" applyBorder="1" applyAlignment="1">
      <alignment horizontal="right"/>
    </xf>
    <xf numFmtId="3" fontId="36" fillId="7" borderId="7" xfId="0" applyNumberFormat="1" applyFont="1" applyFill="1" applyBorder="1" applyAlignment="1">
      <alignment horizontal="right"/>
    </xf>
    <xf numFmtId="2" fontId="19" fillId="0" borderId="7" xfId="0" applyNumberFormat="1" applyFont="1" applyBorder="1" applyAlignment="1">
      <alignment horizontal="right"/>
    </xf>
    <xf numFmtId="0" fontId="21" fillId="2" borderId="11"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79" xfId="0" applyFont="1" applyFill="1" applyBorder="1" applyAlignment="1">
      <alignment horizontal="center" vertical="center"/>
    </xf>
    <xf numFmtId="0" fontId="21" fillId="2" borderId="28" xfId="0" applyFont="1" applyFill="1" applyBorder="1" applyAlignment="1">
      <alignment horizontal="center"/>
    </xf>
    <xf numFmtId="0" fontId="21" fillId="2" borderId="30" xfId="0" applyFont="1" applyFill="1" applyBorder="1" applyAlignment="1">
      <alignment horizontal="center"/>
    </xf>
    <xf numFmtId="0" fontId="21" fillId="2" borderId="54" xfId="0" applyFont="1" applyFill="1" applyBorder="1" applyAlignment="1">
      <alignment horizontal="center" vertical="center"/>
    </xf>
    <xf numFmtId="0" fontId="21" fillId="2" borderId="55" xfId="0" applyFont="1" applyFill="1" applyBorder="1" applyAlignment="1">
      <alignment horizontal="center"/>
    </xf>
    <xf numFmtId="0" fontId="21" fillId="2" borderId="61" xfId="0" applyFont="1" applyFill="1" applyBorder="1" applyAlignment="1">
      <alignment horizontal="center"/>
    </xf>
    <xf numFmtId="0" fontId="50" fillId="2" borderId="32" xfId="0" applyFont="1" applyFill="1" applyBorder="1" applyAlignment="1">
      <alignment horizontal="center" vertical="center" wrapText="1"/>
    </xf>
    <xf numFmtId="0" fontId="50" fillId="2" borderId="58" xfId="0" applyFont="1" applyFill="1" applyBorder="1" applyAlignment="1">
      <alignment horizontal="center" vertical="center" wrapText="1"/>
    </xf>
    <xf numFmtId="0" fontId="50" fillId="2" borderId="59" xfId="0" applyFont="1" applyFill="1" applyBorder="1" applyAlignment="1">
      <alignment horizontal="center" vertical="center" wrapText="1"/>
    </xf>
    <xf numFmtId="0" fontId="50" fillId="2" borderId="13" xfId="0" applyFont="1" applyFill="1" applyBorder="1"/>
    <xf numFmtId="0" fontId="50" fillId="2" borderId="12" xfId="0" applyFont="1" applyFill="1" applyBorder="1"/>
    <xf numFmtId="3" fontId="50" fillId="2" borderId="8" xfId="0" applyNumberFormat="1" applyFont="1" applyFill="1" applyBorder="1" applyAlignment="1">
      <alignment wrapText="1"/>
    </xf>
    <xf numFmtId="0" fontId="50" fillId="2" borderId="5" xfId="0" applyFont="1" applyFill="1" applyBorder="1" applyAlignment="1">
      <alignment horizontal="center" vertical="center" wrapText="1"/>
    </xf>
    <xf numFmtId="0" fontId="22" fillId="2" borderId="13" xfId="0" applyFont="1" applyFill="1" applyBorder="1"/>
    <xf numFmtId="0" fontId="22" fillId="2" borderId="12" xfId="0" applyFont="1" applyFill="1" applyBorder="1"/>
    <xf numFmtId="0" fontId="45" fillId="2" borderId="11" xfId="0" applyFont="1" applyFill="1" applyBorder="1"/>
    <xf numFmtId="3" fontId="17" fillId="2" borderId="9" xfId="0" applyNumberFormat="1" applyFont="1" applyFill="1" applyBorder="1" applyAlignment="1">
      <alignment horizontal="right"/>
    </xf>
    <xf numFmtId="3" fontId="17" fillId="2" borderId="8" xfId="0" applyNumberFormat="1" applyFont="1" applyFill="1" applyBorder="1" applyAlignment="1">
      <alignment horizontal="right"/>
    </xf>
    <xf numFmtId="166" fontId="17" fillId="2" borderId="9" xfId="1" applyNumberFormat="1" applyFont="1" applyFill="1" applyBorder="1" applyAlignment="1">
      <alignment horizontal="right"/>
    </xf>
    <xf numFmtId="166" fontId="17" fillId="2" borderId="8" xfId="1" applyNumberFormat="1" applyFont="1" applyFill="1" applyBorder="1" applyAlignment="1">
      <alignment horizontal="right"/>
    </xf>
    <xf numFmtId="3" fontId="17" fillId="2" borderId="10" xfId="0" applyNumberFormat="1" applyFont="1" applyFill="1" applyBorder="1" applyAlignment="1">
      <alignment horizontal="right"/>
    </xf>
    <xf numFmtId="166" fontId="17" fillId="2" borderId="0" xfId="1" applyNumberFormat="1" applyFont="1" applyFill="1" applyBorder="1" applyAlignment="1">
      <alignment horizontal="right"/>
    </xf>
    <xf numFmtId="166" fontId="17" fillId="2" borderId="0" xfId="1" applyNumberFormat="1" applyFont="1" applyFill="1" applyBorder="1"/>
    <xf numFmtId="166" fontId="17" fillId="2" borderId="10" xfId="1" applyNumberFormat="1" applyFont="1" applyFill="1" applyBorder="1" applyAlignment="1">
      <alignment horizontal="right"/>
    </xf>
    <xf numFmtId="166" fontId="17" fillId="2" borderId="10" xfId="1" applyNumberFormat="1" applyFont="1" applyFill="1" applyBorder="1"/>
    <xf numFmtId="17" fontId="17" fillId="5" borderId="4" xfId="0" applyNumberFormat="1" applyFont="1" applyFill="1" applyBorder="1"/>
    <xf numFmtId="2" fontId="17" fillId="5" borderId="5" xfId="0" applyNumberFormat="1" applyFont="1" applyFill="1" applyBorder="1"/>
    <xf numFmtId="17" fontId="17" fillId="5" borderId="6" xfId="0" applyNumberFormat="1" applyFont="1" applyFill="1" applyBorder="1"/>
    <xf numFmtId="17" fontId="17" fillId="5" borderId="18" xfId="0" applyNumberFormat="1" applyFont="1" applyFill="1" applyBorder="1"/>
    <xf numFmtId="2" fontId="17" fillId="5" borderId="11" xfId="0" applyNumberFormat="1" applyFont="1" applyFill="1" applyBorder="1"/>
    <xf numFmtId="0" fontId="21" fillId="2" borderId="4" xfId="0" applyFont="1" applyFill="1" applyBorder="1" applyAlignment="1">
      <alignment horizontal="center" vertical="center" wrapText="1"/>
    </xf>
    <xf numFmtId="2" fontId="21" fillId="2" borderId="32" xfId="0" applyNumberFormat="1" applyFont="1" applyFill="1" applyBorder="1" applyAlignment="1">
      <alignment horizontal="center" vertical="center" wrapText="1"/>
    </xf>
    <xf numFmtId="2" fontId="21" fillId="2" borderId="58" xfId="0" applyNumberFormat="1" applyFont="1" applyFill="1" applyBorder="1" applyAlignment="1">
      <alignment horizontal="center" vertical="center" wrapText="1"/>
    </xf>
    <xf numFmtId="2" fontId="21" fillId="2" borderId="59" xfId="0" applyNumberFormat="1" applyFont="1" applyFill="1" applyBorder="1" applyAlignment="1">
      <alignment horizontal="center" vertical="center" wrapText="1"/>
    </xf>
    <xf numFmtId="0" fontId="37" fillId="2" borderId="11" xfId="0" applyFont="1" applyFill="1" applyBorder="1" applyAlignment="1">
      <alignment horizontal="left"/>
    </xf>
    <xf numFmtId="0" fontId="21" fillId="2" borderId="5" xfId="0" applyFont="1" applyFill="1" applyBorder="1" applyAlignment="1">
      <alignment horizontal="center" wrapText="1"/>
    </xf>
    <xf numFmtId="3" fontId="21" fillId="2" borderId="9" xfId="0" applyNumberFormat="1" applyFont="1" applyFill="1" applyBorder="1" applyAlignment="1">
      <alignment wrapText="1"/>
    </xf>
    <xf numFmtId="0" fontId="21" fillId="2" borderId="9" xfId="0" applyFont="1" applyFill="1" applyBorder="1" applyAlignment="1">
      <alignment wrapText="1"/>
    </xf>
    <xf numFmtId="3" fontId="21" fillId="2" borderId="8" xfId="0" applyNumberFormat="1" applyFont="1" applyFill="1" applyBorder="1" applyAlignment="1">
      <alignment wrapText="1"/>
    </xf>
    <xf numFmtId="0" fontId="17" fillId="2" borderId="57" xfId="0" applyFont="1" applyFill="1" applyBorder="1"/>
    <xf numFmtId="166" fontId="17" fillId="2" borderId="5" xfId="1" applyNumberFormat="1" applyFont="1" applyFill="1" applyBorder="1"/>
    <xf numFmtId="166" fontId="17" fillId="2" borderId="9" xfId="1" applyNumberFormat="1" applyFont="1" applyFill="1" applyBorder="1"/>
    <xf numFmtId="166" fontId="17" fillId="2" borderId="8" xfId="1" applyNumberFormat="1" applyFont="1" applyFill="1" applyBorder="1"/>
    <xf numFmtId="166" fontId="17" fillId="2" borderId="7" xfId="1" applyNumberFormat="1" applyFont="1" applyFill="1" applyBorder="1"/>
    <xf numFmtId="3" fontId="0" fillId="2" borderId="8" xfId="0" applyNumberFormat="1" applyFill="1" applyBorder="1"/>
    <xf numFmtId="3" fontId="0" fillId="2" borderId="5" xfId="0" applyNumberFormat="1" applyFill="1" applyBorder="1"/>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61" xfId="0" applyFill="1" applyBorder="1" applyAlignment="1">
      <alignment horizontal="center" vertical="center"/>
    </xf>
    <xf numFmtId="0" fontId="2" fillId="2" borderId="11" xfId="0" applyFont="1" applyFill="1" applyBorder="1"/>
    <xf numFmtId="169" fontId="19" fillId="0" borderId="55" xfId="0" applyNumberFormat="1" applyFont="1" applyFill="1" applyBorder="1"/>
    <xf numFmtId="169" fontId="19" fillId="0" borderId="55" xfId="0" applyNumberFormat="1" applyFont="1" applyBorder="1"/>
    <xf numFmtId="170" fontId="19" fillId="0" borderId="55" xfId="0" applyNumberFormat="1" applyFont="1" applyBorder="1" applyAlignment="1">
      <alignment horizontal="right"/>
    </xf>
    <xf numFmtId="165" fontId="19" fillId="0" borderId="55" xfId="0" applyNumberFormat="1" applyFont="1" applyBorder="1" applyAlignment="1">
      <alignment horizontal="right"/>
    </xf>
    <xf numFmtId="2" fontId="19" fillId="0" borderId="55" xfId="0" applyNumberFormat="1" applyFont="1" applyBorder="1" applyAlignment="1">
      <alignment horizontal="right"/>
    </xf>
    <xf numFmtId="3" fontId="19" fillId="0" borderId="55" xfId="0" applyNumberFormat="1" applyFont="1" applyBorder="1" applyAlignment="1">
      <alignment horizontal="right"/>
    </xf>
    <xf numFmtId="0" fontId="50" fillId="2" borderId="11" xfId="0" applyFont="1" applyFill="1" applyBorder="1" applyAlignment="1">
      <alignment horizontal="center" wrapText="1"/>
    </xf>
    <xf numFmtId="0" fontId="50" fillId="2" borderId="10" xfId="0" applyFont="1" applyFill="1" applyBorder="1"/>
    <xf numFmtId="0" fontId="50" fillId="2" borderId="5" xfId="0" applyFont="1" applyFill="1" applyBorder="1" applyAlignment="1">
      <alignment horizontal="center" wrapText="1"/>
    </xf>
    <xf numFmtId="0" fontId="50" fillId="2" borderId="7" xfId="0" applyFont="1" applyFill="1" applyBorder="1" applyAlignment="1">
      <alignment horizontal="center" wrapText="1"/>
    </xf>
    <xf numFmtId="166" fontId="50" fillId="2" borderId="0" xfId="1" applyNumberFormat="1" applyFont="1" applyFill="1" applyBorder="1" applyAlignment="1">
      <alignment wrapText="1"/>
    </xf>
    <xf numFmtId="3" fontId="17" fillId="2" borderId="0" xfId="4" applyNumberFormat="1" applyFont="1" applyFill="1" applyBorder="1" applyAlignment="1">
      <alignment horizontal="right"/>
    </xf>
    <xf numFmtId="0" fontId="17" fillId="2" borderId="5" xfId="0" applyFont="1" applyFill="1" applyBorder="1" applyAlignment="1">
      <alignment horizontal="center"/>
    </xf>
    <xf numFmtId="3" fontId="17" fillId="2" borderId="10" xfId="4" applyNumberFormat="1" applyFont="1" applyFill="1" applyBorder="1" applyAlignment="1">
      <alignment horizontal="right"/>
    </xf>
    <xf numFmtId="43" fontId="21" fillId="2" borderId="11" xfId="1" applyFont="1" applyFill="1" applyBorder="1"/>
    <xf numFmtId="43" fontId="21" fillId="2" borderId="13" xfId="1" applyFont="1" applyFill="1" applyBorder="1"/>
    <xf numFmtId="43" fontId="21" fillId="2" borderId="12" xfId="1" applyFont="1" applyFill="1" applyBorder="1"/>
    <xf numFmtId="2" fontId="48" fillId="2" borderId="81" xfId="0" applyNumberFormat="1" applyFont="1" applyFill="1" applyBorder="1"/>
    <xf numFmtId="3" fontId="17" fillId="2" borderId="7" xfId="4" applyNumberFormat="1" applyFont="1" applyFill="1" applyBorder="1" applyAlignment="1">
      <alignment horizontal="right"/>
    </xf>
    <xf numFmtId="0" fontId="17" fillId="2" borderId="23" xfId="0" applyFont="1" applyFill="1" applyBorder="1"/>
    <xf numFmtId="0" fontId="17" fillId="2" borderId="60" xfId="0" applyFont="1" applyFill="1" applyBorder="1" applyAlignment="1">
      <alignment horizontal="center" vertical="center"/>
    </xf>
    <xf numFmtId="0" fontId="0" fillId="2" borderId="23" xfId="0" applyFill="1" applyBorder="1"/>
    <xf numFmtId="3" fontId="0" fillId="2" borderId="3" xfId="0" applyNumberFormat="1" applyFill="1" applyBorder="1"/>
    <xf numFmtId="0" fontId="21" fillId="2" borderId="11" xfId="0" applyFont="1" applyFill="1" applyBorder="1"/>
    <xf numFmtId="0" fontId="21" fillId="2" borderId="5" xfId="0" applyFont="1" applyFill="1" applyBorder="1"/>
    <xf numFmtId="3" fontId="21" fillId="2" borderId="9" xfId="0" applyNumberFormat="1" applyFont="1" applyFill="1" applyBorder="1" applyAlignment="1">
      <alignment horizontal="center"/>
    </xf>
    <xf numFmtId="3" fontId="21" fillId="2" borderId="8" xfId="0" applyNumberFormat="1" applyFont="1" applyFill="1" applyBorder="1" applyAlignment="1">
      <alignment horizontal="center"/>
    </xf>
    <xf numFmtId="0" fontId="48" fillId="2" borderId="5" xfId="0" applyFont="1" applyFill="1" applyBorder="1" applyAlignment="1">
      <alignment vertical="center"/>
    </xf>
    <xf numFmtId="0" fontId="17" fillId="2" borderId="57" xfId="0" applyFont="1" applyFill="1" applyBorder="1" applyAlignment="1">
      <alignment horizont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3" fontId="21" fillId="2" borderId="0" xfId="0" applyNumberFormat="1" applyFont="1" applyFill="1" applyBorder="1"/>
    <xf numFmtId="3" fontId="21" fillId="2" borderId="10" xfId="0" applyNumberFormat="1" applyFont="1" applyFill="1" applyBorder="1"/>
    <xf numFmtId="3" fontId="21" fillId="2" borderId="5" xfId="0" applyNumberFormat="1" applyFont="1" applyFill="1" applyBorder="1"/>
    <xf numFmtId="3" fontId="21" fillId="2" borderId="9" xfId="0" applyNumberFormat="1" applyFont="1" applyFill="1" applyBorder="1"/>
    <xf numFmtId="3" fontId="21" fillId="2" borderId="7" xfId="0" applyNumberFormat="1" applyFont="1" applyFill="1" applyBorder="1"/>
    <xf numFmtId="3" fontId="21" fillId="2" borderId="13" xfId="0" applyNumberFormat="1" applyFont="1" applyFill="1" applyBorder="1"/>
    <xf numFmtId="3" fontId="21" fillId="2" borderId="12" xfId="0" applyNumberFormat="1" applyFont="1" applyFill="1" applyBorder="1"/>
    <xf numFmtId="3" fontId="21" fillId="2" borderId="11" xfId="0" applyNumberFormat="1" applyFont="1" applyFill="1" applyBorder="1"/>
    <xf numFmtId="0" fontId="48" fillId="2" borderId="1" xfId="0" applyFont="1" applyFill="1" applyBorder="1" applyAlignment="1">
      <alignment vertical="center"/>
    </xf>
    <xf numFmtId="0" fontId="48" fillId="2" borderId="2" xfId="0" applyFont="1" applyFill="1" applyBorder="1" applyAlignment="1">
      <alignment vertical="center"/>
    </xf>
    <xf numFmtId="0" fontId="48" fillId="2" borderId="3" xfId="0" applyFont="1" applyFill="1" applyBorder="1" applyAlignment="1">
      <alignment vertical="center"/>
    </xf>
    <xf numFmtId="0" fontId="48" fillId="2" borderId="7" xfId="0" applyFont="1" applyFill="1" applyBorder="1" applyAlignment="1">
      <alignment horizontal="left" vertical="center"/>
    </xf>
    <xf numFmtId="0" fontId="21" fillId="2" borderId="25" xfId="0" applyFont="1" applyFill="1" applyBorder="1"/>
    <xf numFmtId="2" fontId="21" fillId="2" borderId="5" xfId="0" applyNumberFormat="1" applyFont="1" applyFill="1" applyBorder="1"/>
    <xf numFmtId="2" fontId="21" fillId="2" borderId="9" xfId="0" applyNumberFormat="1" applyFont="1" applyFill="1" applyBorder="1"/>
    <xf numFmtId="2" fontId="21" fillId="2" borderId="8" xfId="0" applyNumberFormat="1" applyFont="1" applyFill="1" applyBorder="1"/>
    <xf numFmtId="0" fontId="37" fillId="2" borderId="5" xfId="0" applyFont="1" applyFill="1" applyBorder="1"/>
    <xf numFmtId="0" fontId="21" fillId="2" borderId="9" xfId="0" applyFont="1" applyFill="1" applyBorder="1"/>
    <xf numFmtId="0" fontId="33" fillId="2" borderId="1" xfId="7" applyFill="1" applyBorder="1" applyAlignment="1" applyProtection="1"/>
    <xf numFmtId="0" fontId="13" fillId="2" borderId="2" xfId="0" applyFont="1" applyFill="1" applyBorder="1"/>
    <xf numFmtId="0" fontId="23" fillId="8" borderId="5" xfId="1" applyNumberFormat="1" applyFont="1" applyFill="1" applyBorder="1"/>
    <xf numFmtId="0" fontId="23" fillId="8" borderId="7" xfId="1" applyNumberFormat="1" applyFont="1" applyFill="1" applyBorder="1"/>
    <xf numFmtId="0" fontId="47" fillId="2" borderId="7" xfId="0" applyFont="1" applyFill="1" applyBorder="1"/>
    <xf numFmtId="0" fontId="47" fillId="2" borderId="6" xfId="0" applyFont="1" applyFill="1" applyBorder="1" applyAlignment="1">
      <alignment horizontal="center"/>
    </xf>
    <xf numFmtId="166" fontId="47" fillId="2" borderId="12" xfId="1" applyNumberFormat="1" applyFont="1" applyFill="1" applyBorder="1"/>
    <xf numFmtId="166" fontId="47" fillId="2" borderId="0" xfId="1" applyNumberFormat="1" applyFont="1" applyFill="1" applyBorder="1"/>
    <xf numFmtId="166" fontId="47" fillId="2" borderId="2" xfId="1" applyNumberFormat="1" applyFont="1" applyFill="1" applyBorder="1"/>
    <xf numFmtId="3" fontId="23" fillId="8" borderId="7" xfId="1" applyNumberFormat="1" applyFont="1" applyFill="1" applyBorder="1"/>
    <xf numFmtId="3" fontId="47" fillId="2" borderId="13" xfId="0" applyNumberFormat="1" applyFont="1" applyFill="1" applyBorder="1"/>
    <xf numFmtId="3" fontId="47" fillId="2" borderId="13" xfId="0" applyNumberFormat="1" applyFont="1" applyFill="1" applyBorder="1" applyAlignment="1">
      <alignment horizontal="right"/>
    </xf>
    <xf numFmtId="166" fontId="47" fillId="2" borderId="13" xfId="1" applyNumberFormat="1" applyFont="1" applyFill="1" applyBorder="1"/>
    <xf numFmtId="166" fontId="47" fillId="2" borderId="9" xfId="1" applyNumberFormat="1" applyFont="1" applyFill="1" applyBorder="1"/>
    <xf numFmtId="166" fontId="21" fillId="2" borderId="0" xfId="1" applyNumberFormat="1" applyFont="1" applyFill="1" applyBorder="1"/>
    <xf numFmtId="166" fontId="21" fillId="2" borderId="5" xfId="1" applyNumberFormat="1" applyFont="1" applyFill="1" applyBorder="1"/>
    <xf numFmtId="166" fontId="21" fillId="2" borderId="9" xfId="1" applyNumberFormat="1" applyFont="1" applyFill="1" applyBorder="1"/>
    <xf numFmtId="166" fontId="21" fillId="2" borderId="8" xfId="1" applyNumberFormat="1" applyFont="1" applyFill="1" applyBorder="1"/>
    <xf numFmtId="166" fontId="21" fillId="2" borderId="7" xfId="1" applyNumberFormat="1" applyFont="1" applyFill="1" applyBorder="1"/>
    <xf numFmtId="166" fontId="21" fillId="2" borderId="10" xfId="1" applyNumberFormat="1" applyFont="1" applyFill="1" applyBorder="1"/>
    <xf numFmtId="166" fontId="21" fillId="2" borderId="11" xfId="1" applyNumberFormat="1" applyFont="1" applyFill="1" applyBorder="1"/>
    <xf numFmtId="166" fontId="21" fillId="2" borderId="13" xfId="1" applyNumberFormat="1" applyFont="1" applyFill="1" applyBorder="1"/>
    <xf numFmtId="43" fontId="0" fillId="2" borderId="0" xfId="1" applyNumberFormat="1" applyFont="1" applyFill="1" applyBorder="1"/>
    <xf numFmtId="166" fontId="2" fillId="2" borderId="9" xfId="1" applyNumberFormat="1" applyFont="1" applyFill="1" applyBorder="1"/>
    <xf numFmtId="4" fontId="21" fillId="2" borderId="13" xfId="0" applyNumberFormat="1" applyFont="1" applyFill="1" applyBorder="1"/>
    <xf numFmtId="43" fontId="0" fillId="2" borderId="13" xfId="1" applyNumberFormat="1" applyFont="1" applyFill="1" applyBorder="1"/>
    <xf numFmtId="43" fontId="0" fillId="2" borderId="12" xfId="1" applyNumberFormat="1" applyFont="1" applyFill="1" applyBorder="1"/>
    <xf numFmtId="43" fontId="17" fillId="2" borderId="7" xfId="1" applyFont="1" applyFill="1" applyBorder="1"/>
    <xf numFmtId="43" fontId="17" fillId="2" borderId="11" xfId="1" applyFont="1" applyFill="1" applyBorder="1"/>
    <xf numFmtId="43" fontId="17" fillId="2" borderId="13" xfId="1" applyFont="1" applyFill="1" applyBorder="1"/>
    <xf numFmtId="43" fontId="17" fillId="2" borderId="10" xfId="1" applyFont="1" applyFill="1" applyBorder="1"/>
    <xf numFmtId="0" fontId="0" fillId="2" borderId="11" xfId="0" applyFill="1" applyBorder="1"/>
    <xf numFmtId="3" fontId="0" fillId="2" borderId="5" xfId="0" applyNumberFormat="1" applyFont="1" applyFill="1" applyBorder="1"/>
    <xf numFmtId="3" fontId="0" fillId="2" borderId="11" xfId="0" applyNumberFormat="1" applyFill="1" applyBorder="1"/>
    <xf numFmtId="2" fontId="0" fillId="2" borderId="13" xfId="0" applyNumberFormat="1" applyFill="1" applyBorder="1"/>
    <xf numFmtId="4" fontId="0" fillId="2" borderId="5" xfId="0" applyNumberFormat="1" applyFill="1" applyBorder="1"/>
    <xf numFmtId="4" fontId="0" fillId="2" borderId="7" xfId="0" applyNumberFormat="1" applyFill="1" applyBorder="1"/>
    <xf numFmtId="2" fontId="0" fillId="2" borderId="11" xfId="0" applyNumberFormat="1" applyFill="1" applyBorder="1"/>
    <xf numFmtId="4" fontId="0" fillId="2" borderId="13" xfId="0" applyNumberFormat="1" applyFill="1" applyBorder="1"/>
    <xf numFmtId="2" fontId="0" fillId="2" borderId="13" xfId="0" applyNumberFormat="1" applyFill="1" applyBorder="1" applyAlignment="1">
      <alignment horizontal="right" wrapText="1"/>
    </xf>
    <xf numFmtId="2" fontId="0" fillId="2" borderId="12" xfId="0" applyNumberFormat="1" applyFill="1" applyBorder="1" applyAlignment="1">
      <alignment horizontal="right" wrapText="1"/>
    </xf>
    <xf numFmtId="3" fontId="17" fillId="2" borderId="5" xfId="0" applyNumberFormat="1" applyFont="1" applyFill="1" applyBorder="1" applyAlignment="1">
      <alignment horizontal="right"/>
    </xf>
    <xf numFmtId="3" fontId="17" fillId="2" borderId="11" xfId="0" applyNumberFormat="1" applyFont="1" applyFill="1" applyBorder="1" applyAlignment="1">
      <alignment horizontal="right"/>
    </xf>
    <xf numFmtId="3" fontId="17" fillId="2" borderId="13" xfId="0" applyNumberFormat="1" applyFont="1" applyFill="1" applyBorder="1" applyAlignment="1">
      <alignment horizontal="right"/>
    </xf>
    <xf numFmtId="3" fontId="17" fillId="2" borderId="12" xfId="0" applyNumberFormat="1" applyFont="1" applyFill="1" applyBorder="1" applyAlignment="1">
      <alignment horizontal="right"/>
    </xf>
    <xf numFmtId="0" fontId="19" fillId="2" borderId="5" xfId="0" applyFont="1" applyFill="1" applyBorder="1" applyAlignment="1" applyProtection="1">
      <alignment horizontal="left" wrapText="1"/>
    </xf>
    <xf numFmtId="0" fontId="19" fillId="2" borderId="9" xfId="0" applyFont="1" applyFill="1" applyBorder="1" applyAlignment="1" applyProtection="1">
      <alignment horizontal="left" wrapText="1"/>
    </xf>
    <xf numFmtId="0" fontId="19" fillId="2" borderId="8" xfId="0" applyFont="1" applyFill="1" applyBorder="1" applyAlignment="1" applyProtection="1">
      <alignment horizontal="left" wrapText="1"/>
    </xf>
    <xf numFmtId="0" fontId="16" fillId="2" borderId="5" xfId="0" applyFont="1" applyFill="1" applyBorder="1" applyAlignment="1" applyProtection="1">
      <alignment horizontal="left" vertical="center"/>
    </xf>
    <xf numFmtId="0" fontId="16" fillId="2" borderId="9"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7" fillId="2" borderId="7"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5" fillId="4" borderId="4" xfId="0" applyFont="1" applyFill="1" applyBorder="1" applyAlignment="1">
      <alignment horizontal="center" vertical="center" wrapText="1"/>
    </xf>
    <xf numFmtId="0" fontId="0" fillId="0" borderId="18" xfId="0" applyBorder="1" applyAlignment="1">
      <alignment horizontal="center" vertical="center" wrapText="1"/>
    </xf>
    <xf numFmtId="0" fontId="26" fillId="3" borderId="34"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0" fillId="4" borderId="13" xfId="0" applyFill="1" applyBorder="1" applyAlignment="1">
      <alignment vertical="center" wrapText="1"/>
    </xf>
    <xf numFmtId="0" fontId="0" fillId="4" borderId="12" xfId="0" applyFill="1" applyBorder="1" applyAlignment="1">
      <alignment vertical="center" wrapText="1"/>
    </xf>
    <xf numFmtId="0" fontId="28" fillId="4" borderId="5" xfId="0" applyFont="1" applyFill="1" applyBorder="1" applyAlignment="1">
      <alignment horizontal="center" vertical="center" wrapText="1"/>
    </xf>
    <xf numFmtId="0" fontId="0" fillId="4" borderId="9" xfId="0" applyFill="1" applyBorder="1" applyAlignment="1">
      <alignment vertical="center" wrapText="1"/>
    </xf>
    <xf numFmtId="0" fontId="0" fillId="4" borderId="8" xfId="0" applyFill="1" applyBorder="1" applyAlignment="1">
      <alignment vertical="center" wrapText="1"/>
    </xf>
    <xf numFmtId="0" fontId="0" fillId="4" borderId="11" xfId="0" applyFill="1" applyBorder="1" applyAlignment="1">
      <alignment vertical="center" wrapText="1"/>
    </xf>
    <xf numFmtId="0" fontId="0"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30" fillId="2" borderId="1"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2" fillId="4" borderId="5"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8" xfId="0"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ill="1" applyBorder="1" applyAlignment="1">
      <alignment vertical="center" wrapText="1"/>
    </xf>
    <xf numFmtId="0" fontId="3" fillId="4" borderId="11" xfId="0" applyFont="1" applyFill="1" applyBorder="1" applyAlignment="1">
      <alignment horizontal="center" vertical="center" wrapText="1"/>
    </xf>
    <xf numFmtId="0" fontId="11" fillId="2" borderId="11" xfId="0" applyFont="1" applyFill="1" applyBorder="1" applyAlignment="1">
      <alignment wrapText="1"/>
    </xf>
    <xf numFmtId="0" fontId="0" fillId="0" borderId="13" xfId="0" applyBorder="1" applyAlignment="1">
      <alignment wrapText="1"/>
    </xf>
    <xf numFmtId="0" fontId="0" fillId="0" borderId="12" xfId="0" applyBorder="1" applyAlignment="1">
      <alignment wrapText="1"/>
    </xf>
    <xf numFmtId="0" fontId="9" fillId="2" borderId="1"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xf>
    <xf numFmtId="0" fontId="3" fillId="2" borderId="4" xfId="0" applyFont="1" applyFill="1" applyBorder="1" applyAlignment="1">
      <alignment horizontal="center" vertical="center" wrapText="1"/>
    </xf>
    <xf numFmtId="0" fontId="4" fillId="0" borderId="18" xfId="0" applyFont="1" applyBorder="1" applyAlignment="1">
      <alignment wrapText="1"/>
    </xf>
    <xf numFmtId="0" fontId="5" fillId="2" borderId="14" xfId="0" applyFont="1" applyFill="1" applyBorder="1" applyAlignment="1">
      <alignment horizontal="center" vertical="center" wrapText="1"/>
    </xf>
    <xf numFmtId="0" fontId="5" fillId="0" borderId="19" xfId="0" applyFont="1" applyBorder="1" applyAlignment="1">
      <alignment wrapText="1"/>
    </xf>
    <xf numFmtId="0" fontId="5" fillId="2" borderId="15" xfId="0" applyFont="1" applyFill="1" applyBorder="1" applyAlignment="1">
      <alignment horizontal="center" vertical="center" wrapText="1"/>
    </xf>
    <xf numFmtId="0" fontId="5" fillId="0" borderId="20" xfId="0" applyFont="1" applyBorder="1" applyAlignment="1">
      <alignment wrapText="1"/>
    </xf>
    <xf numFmtId="0" fontId="5" fillId="2" borderId="16" xfId="0" applyFont="1" applyFill="1" applyBorder="1" applyAlignment="1">
      <alignment horizontal="center" wrapText="1"/>
    </xf>
    <xf numFmtId="0" fontId="5" fillId="0" borderId="17" xfId="0" applyFont="1" applyBorder="1" applyAlignment="1">
      <alignment horizontal="center" wrapText="1"/>
    </xf>
    <xf numFmtId="0" fontId="11" fillId="2" borderId="5" xfId="0" applyFont="1" applyFill="1"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0" xfId="0" applyBorder="1" applyAlignment="1">
      <alignment wrapText="1"/>
    </xf>
    <xf numFmtId="0" fontId="11" fillId="2" borderId="7" xfId="0" applyFont="1" applyFill="1" applyBorder="1" applyAlignment="1">
      <alignment wrapText="1"/>
    </xf>
    <xf numFmtId="0" fontId="13" fillId="0" borderId="0" xfId="0" applyFont="1" applyBorder="1" applyAlignment="1">
      <alignment wrapText="1"/>
    </xf>
    <xf numFmtId="0" fontId="13" fillId="0" borderId="10" xfId="0" applyFont="1" applyBorder="1" applyAlignment="1">
      <alignment wrapText="1"/>
    </xf>
    <xf numFmtId="0" fontId="14" fillId="0" borderId="7" xfId="0" applyFont="1" applyBorder="1" applyAlignment="1">
      <alignment wrapText="1" shrinkToFit="1"/>
    </xf>
    <xf numFmtId="0" fontId="5" fillId="0" borderId="0" xfId="0" applyFont="1" applyBorder="1" applyAlignment="1">
      <alignment wrapText="1" shrinkToFit="1"/>
    </xf>
    <xf numFmtId="0" fontId="0" fillId="0" borderId="0" xfId="0" applyAlignment="1">
      <alignment wrapText="1"/>
    </xf>
    <xf numFmtId="0" fontId="48" fillId="2" borderId="1" xfId="0" applyFont="1" applyFill="1" applyBorder="1" applyAlignment="1">
      <alignment horizontal="center"/>
    </xf>
    <xf numFmtId="0" fontId="48" fillId="2" borderId="2" xfId="0" applyFont="1" applyFill="1" applyBorder="1" applyAlignment="1">
      <alignment horizontal="center"/>
    </xf>
    <xf numFmtId="0" fontId="48" fillId="2" borderId="3" xfId="0" applyFont="1" applyFill="1" applyBorder="1" applyAlignment="1">
      <alignment horizontal="center"/>
    </xf>
    <xf numFmtId="0" fontId="48" fillId="2" borderId="11" xfId="0" applyFont="1" applyFill="1" applyBorder="1" applyAlignment="1">
      <alignment horizontal="center"/>
    </xf>
    <xf numFmtId="0" fontId="48" fillId="2" borderId="13" xfId="0" applyFont="1" applyFill="1" applyBorder="1" applyAlignment="1">
      <alignment horizontal="center"/>
    </xf>
    <xf numFmtId="0" fontId="48" fillId="2" borderId="12" xfId="0" applyFont="1" applyFill="1" applyBorder="1" applyAlignment="1">
      <alignment horizontal="center"/>
    </xf>
    <xf numFmtId="0" fontId="2" fillId="2" borderId="1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52" fillId="2" borderId="11" xfId="0" applyFont="1" applyFill="1" applyBorder="1" applyAlignment="1">
      <alignment horizontal="left" vertical="center"/>
    </xf>
    <xf numFmtId="0" fontId="52" fillId="2" borderId="13" xfId="0" applyFont="1" applyFill="1" applyBorder="1" applyAlignment="1">
      <alignment horizontal="left" vertical="center"/>
    </xf>
    <xf numFmtId="0" fontId="52" fillId="2" borderId="12" xfId="0" applyFont="1" applyFill="1" applyBorder="1" applyAlignment="1">
      <alignment horizontal="left" vertical="center"/>
    </xf>
    <xf numFmtId="0" fontId="52" fillId="2" borderId="1"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3" fillId="2" borderId="11" xfId="0" applyFont="1" applyFill="1" applyBorder="1" applyAlignment="1">
      <alignment horizontal="left" vertical="center" wrapText="1"/>
    </xf>
    <xf numFmtId="0" fontId="53" fillId="2" borderId="13" xfId="0" applyFont="1" applyFill="1" applyBorder="1" applyAlignment="1">
      <alignment horizontal="left" vertical="center" wrapText="1"/>
    </xf>
    <xf numFmtId="0" fontId="53" fillId="2" borderId="12" xfId="0" applyFont="1" applyFill="1" applyBorder="1" applyAlignment="1">
      <alignment horizontal="left" vertical="center" wrapText="1"/>
    </xf>
    <xf numFmtId="0" fontId="62" fillId="2" borderId="1"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3" xfId="0" applyFont="1" applyFill="1" applyBorder="1" applyAlignment="1">
      <alignment horizontal="center" vertical="center"/>
    </xf>
    <xf numFmtId="0" fontId="53" fillId="2" borderId="11" xfId="0" applyFont="1" applyFill="1" applyBorder="1" applyAlignment="1">
      <alignment horizontal="left" vertical="center"/>
    </xf>
    <xf numFmtId="0" fontId="53" fillId="2" borderId="13" xfId="0" applyFont="1" applyFill="1" applyBorder="1" applyAlignment="1">
      <alignment horizontal="left" vertical="center"/>
    </xf>
    <xf numFmtId="0" fontId="53" fillId="2" borderId="12" xfId="0" applyFont="1" applyFill="1" applyBorder="1" applyAlignment="1">
      <alignment horizontal="left" vertical="center"/>
    </xf>
    <xf numFmtId="0" fontId="52" fillId="2" borderId="69" xfId="0" applyFont="1" applyFill="1" applyBorder="1" applyAlignment="1">
      <alignment horizontal="center" vertical="center"/>
    </xf>
    <xf numFmtId="0" fontId="51" fillId="2" borderId="70" xfId="0" applyFont="1" applyFill="1" applyBorder="1" applyAlignment="1">
      <alignment horizontal="center" vertical="center"/>
    </xf>
    <xf numFmtId="0" fontId="51" fillId="2" borderId="7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2" borderId="1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20" fillId="8" borderId="1" xfId="0" applyFont="1" applyFill="1" applyBorder="1" applyAlignment="1">
      <alignment vertical="center" wrapText="1"/>
    </xf>
    <xf numFmtId="0" fontId="20" fillId="8" borderId="2" xfId="0" applyFont="1" applyFill="1" applyBorder="1" applyAlignment="1">
      <alignment vertical="center" wrapText="1"/>
    </xf>
    <xf numFmtId="0" fontId="0" fillId="2" borderId="2" xfId="0" applyFont="1" applyFill="1" applyBorder="1" applyAlignment="1">
      <alignment wrapText="1"/>
    </xf>
    <xf numFmtId="0" fontId="0" fillId="0" borderId="2" xfId="0" applyBorder="1" applyAlignment="1">
      <alignment wrapText="1"/>
    </xf>
    <xf numFmtId="0" fontId="16" fillId="2" borderId="1" xfId="0" applyFont="1" applyFill="1" applyBorder="1" applyAlignment="1">
      <alignment horizontal="left" vertical="center" wrapText="1"/>
    </xf>
    <xf numFmtId="0" fontId="20" fillId="2" borderId="1" xfId="2" applyFont="1" applyFill="1" applyBorder="1" applyAlignment="1">
      <alignment horizontal="left" vertical="center" wrapText="1"/>
    </xf>
    <xf numFmtId="0" fontId="36" fillId="0" borderId="11"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2" xfId="0" applyFont="1" applyBorder="1" applyAlignment="1">
      <alignment horizontal="center" vertical="center" wrapText="1"/>
    </xf>
    <xf numFmtId="3" fontId="36" fillId="0" borderId="5" xfId="0" applyNumberFormat="1" applyFont="1" applyBorder="1" applyAlignment="1">
      <alignment horizontal="center" vertical="center"/>
    </xf>
    <xf numFmtId="3" fontId="36" fillId="0" borderId="7" xfId="0" applyNumberFormat="1" applyFont="1" applyBorder="1" applyAlignment="1">
      <alignment horizontal="center" vertical="center"/>
    </xf>
    <xf numFmtId="3" fontId="36" fillId="0" borderId="9" xfId="0" applyNumberFormat="1" applyFont="1" applyBorder="1" applyAlignment="1">
      <alignment horizontal="center" vertical="center"/>
    </xf>
    <xf numFmtId="3" fontId="36" fillId="0" borderId="0" xfId="0" applyNumberFormat="1" applyFont="1" applyBorder="1" applyAlignment="1">
      <alignment horizontal="center" vertical="center"/>
    </xf>
    <xf numFmtId="3" fontId="36" fillId="0" borderId="8" xfId="0" applyNumberFormat="1" applyFont="1" applyBorder="1" applyAlignment="1">
      <alignment horizontal="center" vertical="center"/>
    </xf>
    <xf numFmtId="3" fontId="36" fillId="0" borderId="10" xfId="0" applyNumberFormat="1" applyFont="1" applyBorder="1" applyAlignment="1">
      <alignment horizontal="center" vertical="center"/>
    </xf>
    <xf numFmtId="0" fontId="36" fillId="0" borderId="29" xfId="0" applyFont="1" applyBorder="1" applyAlignment="1">
      <alignment horizontal="center" vertical="center" wrapText="1"/>
    </xf>
    <xf numFmtId="0" fontId="36" fillId="0" borderId="79" xfId="0" applyFont="1" applyBorder="1" applyAlignment="1">
      <alignment horizontal="center" vertical="center" wrapText="1"/>
    </xf>
    <xf numFmtId="3" fontId="36" fillId="0" borderId="62" xfId="0" applyNumberFormat="1" applyFont="1" applyBorder="1" applyAlignment="1">
      <alignment horizontal="center" vertical="center"/>
    </xf>
    <xf numFmtId="3" fontId="36" fillId="0" borderId="49" xfId="0" applyNumberFormat="1" applyFont="1" applyBorder="1" applyAlignment="1">
      <alignment horizontal="center" vertical="center"/>
    </xf>
    <xf numFmtId="3" fontId="36" fillId="0" borderId="64" xfId="0" applyNumberFormat="1" applyFont="1" applyBorder="1" applyAlignment="1">
      <alignment horizontal="center" vertical="center"/>
    </xf>
    <xf numFmtId="0" fontId="44" fillId="2" borderId="0" xfId="0" applyFont="1" applyFill="1" applyBorder="1" applyAlignment="1">
      <alignment horizontal="justify" vertical="top" wrapText="1"/>
    </xf>
    <xf numFmtId="0" fontId="44" fillId="2" borderId="13" xfId="0" applyFont="1" applyFill="1" applyBorder="1" applyAlignment="1">
      <alignment horizontal="justify" vertical="top" wrapText="1"/>
    </xf>
    <xf numFmtId="0" fontId="44" fillId="2" borderId="9" xfId="0" applyFont="1" applyFill="1" applyBorder="1" applyAlignment="1">
      <alignment horizontal="justify" vertical="top" wrapText="1"/>
    </xf>
    <xf numFmtId="3" fontId="36" fillId="0" borderId="32" xfId="0" applyNumberFormat="1" applyFont="1" applyBorder="1" applyAlignment="1">
      <alignment horizontal="center" vertical="center"/>
    </xf>
    <xf numFmtId="3" fontId="36" fillId="0" borderId="63" xfId="0" applyNumberFormat="1" applyFont="1" applyBorder="1" applyAlignment="1">
      <alignment horizontal="center" vertical="center"/>
    </xf>
    <xf numFmtId="0" fontId="19" fillId="2" borderId="0" xfId="0" applyFont="1" applyFill="1" applyBorder="1" applyAlignment="1">
      <alignment wrapText="1"/>
    </xf>
    <xf numFmtId="0" fontId="16" fillId="0" borderId="3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49" xfId="0" applyFont="1" applyBorder="1" applyAlignment="1">
      <alignment horizontal="center" vertical="center" wrapText="1"/>
    </xf>
    <xf numFmtId="3" fontId="36" fillId="0" borderId="80" xfId="0" applyNumberFormat="1" applyFont="1" applyBorder="1" applyAlignment="1">
      <alignment horizontal="center" vertical="center"/>
    </xf>
    <xf numFmtId="0" fontId="49" fillId="2" borderId="1"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49"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18" xfId="0" applyFill="1" applyBorder="1" applyAlignment="1">
      <alignment horizontal="center" vertical="center"/>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6" xfId="0" applyFont="1" applyFill="1" applyBorder="1" applyAlignment="1">
      <alignment wrapText="1"/>
    </xf>
    <xf numFmtId="0" fontId="17" fillId="2" borderId="18" xfId="0" applyFont="1" applyFill="1" applyBorder="1" applyAlignment="1">
      <alignment wrapText="1"/>
    </xf>
    <xf numFmtId="0" fontId="48"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7" fillId="2" borderId="1" xfId="0" applyFont="1" applyFill="1" applyBorder="1" applyAlignment="1">
      <alignment horizontal="center"/>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xf>
    <xf numFmtId="0" fontId="17" fillId="2" borderId="13" xfId="0" applyFont="1" applyFill="1" applyBorder="1" applyAlignment="1">
      <alignment horizontal="center"/>
    </xf>
    <xf numFmtId="0" fontId="17" fillId="2" borderId="12" xfId="0" applyFont="1" applyFill="1" applyBorder="1" applyAlignment="1">
      <alignment horizontal="center"/>
    </xf>
    <xf numFmtId="1" fontId="17" fillId="2" borderId="1" xfId="0" applyNumberFormat="1" applyFont="1" applyFill="1" applyBorder="1" applyAlignment="1">
      <alignment horizontal="center" vertical="center" wrapText="1"/>
    </xf>
    <xf numFmtId="0" fontId="0" fillId="2" borderId="2" xfId="0" applyFill="1" applyBorder="1" applyAlignment="1">
      <alignment wrapText="1"/>
    </xf>
    <xf numFmtId="0" fontId="0" fillId="2" borderId="3" xfId="0" applyFill="1" applyBorder="1" applyAlignment="1">
      <alignment wrapText="1"/>
    </xf>
    <xf numFmtId="1" fontId="17" fillId="2" borderId="11" xfId="0" applyNumberFormat="1" applyFont="1" applyFill="1" applyBorder="1" applyAlignment="1">
      <alignment horizontal="center" vertical="center" wrapText="1"/>
    </xf>
    <xf numFmtId="0" fontId="17" fillId="2" borderId="0" xfId="0" applyFont="1" applyFill="1" applyBorder="1" applyAlignment="1">
      <alignment horizontal="center"/>
    </xf>
    <xf numFmtId="0" fontId="17" fillId="2" borderId="10" xfId="0" applyFont="1" applyFill="1" applyBorder="1" applyAlignment="1">
      <alignment horizontal="center"/>
    </xf>
    <xf numFmtId="1" fontId="17" fillId="2" borderId="7" xfId="0" applyNumberFormat="1" applyFont="1" applyFill="1" applyBorder="1" applyAlignment="1">
      <alignment horizontal="center" wrapText="1" shrinkToFit="1"/>
    </xf>
    <xf numFmtId="1" fontId="0" fillId="0" borderId="0" xfId="0" applyNumberFormat="1" applyBorder="1" applyAlignment="1">
      <alignment horizontal="center" wrapText="1" shrinkToFit="1"/>
    </xf>
    <xf numFmtId="1" fontId="0" fillId="0" borderId="0" xfId="0" applyNumberFormat="1" applyBorder="1" applyAlignment="1">
      <alignment wrapText="1"/>
    </xf>
    <xf numFmtId="0" fontId="0" fillId="0" borderId="3" xfId="0"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169" fontId="24" fillId="2" borderId="0" xfId="0" applyNumberFormat="1" applyFont="1" applyFill="1"/>
    <xf numFmtId="0" fontId="0" fillId="0" borderId="0" xfId="0" applyBorder="1" applyAlignment="1">
      <alignment horizontal="right"/>
    </xf>
  </cellXfs>
  <cellStyles count="9">
    <cellStyle name="Hipervínculo" xfId="7" builtinId="8"/>
    <cellStyle name="Millares" xfId="1" builtinId="3"/>
    <cellStyle name="Normal" xfId="0" builtinId="0"/>
    <cellStyle name="Normal 2" xfId="2"/>
    <cellStyle name="Normal 3" xfId="4"/>
    <cellStyle name="Normal_Ahome" xfId="3"/>
    <cellStyle name="Normal_Ahome_1" xfId="5"/>
    <cellStyle name="Normal_C7-03" xfId="6"/>
    <cellStyle name="Normal_Hoja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0" y="0"/>
          <a:ext cx="190500" cy="1428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atatur.sectur.gob.mx/portalDatatur2/formaReporteador.do"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inegi.org.mx/est/contenidos/proyectos/inp/inpc.aspx"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inegi.org.mx/inegi/default.aspx?s=est&amp;c=1020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inegi.org.mx/prod_serv/contenidos/espanol/biblioteca/Default.asp?accion=1&amp;upc=70282520082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eb.coneval.gob.mx/Paginas/principal.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workbookViewId="0">
      <selection activeCell="A2" sqref="A2"/>
    </sheetView>
  </sheetViews>
  <sheetFormatPr baseColWidth="10" defaultRowHeight="15" x14ac:dyDescent="0.25"/>
  <cols>
    <col min="1" max="16384" width="11.42578125" style="1"/>
  </cols>
  <sheetData>
    <row r="2" spans="1:6" x14ac:dyDescent="0.25">
      <c r="B2" s="548" t="s">
        <v>530</v>
      </c>
    </row>
    <row r="4" spans="1:6" x14ac:dyDescent="0.25">
      <c r="A4" s="547" t="s">
        <v>513</v>
      </c>
      <c r="B4" s="547"/>
      <c r="C4" s="547"/>
    </row>
    <row r="6" spans="1:6" x14ac:dyDescent="0.25">
      <c r="A6" s="547" t="s">
        <v>189</v>
      </c>
      <c r="B6" s="547"/>
      <c r="C6" s="547"/>
    </row>
    <row r="8" spans="1:6" x14ac:dyDescent="0.25">
      <c r="A8" s="547" t="s">
        <v>514</v>
      </c>
      <c r="B8" s="547"/>
      <c r="C8" s="547"/>
      <c r="D8" s="547"/>
      <c r="E8" s="547"/>
    </row>
    <row r="10" spans="1:6" x14ac:dyDescent="0.25">
      <c r="A10" s="547" t="s">
        <v>528</v>
      </c>
      <c r="B10" s="547"/>
      <c r="C10" s="547"/>
      <c r="D10" s="547"/>
      <c r="E10" s="547"/>
    </row>
    <row r="12" spans="1:6" x14ac:dyDescent="0.25">
      <c r="A12" s="547" t="s">
        <v>731</v>
      </c>
      <c r="B12" s="547"/>
      <c r="C12" s="547"/>
      <c r="D12" s="547"/>
      <c r="E12" s="547"/>
    </row>
    <row r="14" spans="1:6" x14ac:dyDescent="0.25">
      <c r="A14" s="547" t="s">
        <v>518</v>
      </c>
      <c r="B14" s="547"/>
      <c r="C14" s="547"/>
      <c r="D14" s="547"/>
      <c r="E14" s="547"/>
      <c r="F14" s="547"/>
    </row>
    <row r="16" spans="1:6" x14ac:dyDescent="0.25">
      <c r="A16" s="547" t="s">
        <v>519</v>
      </c>
      <c r="B16" s="547"/>
      <c r="C16" s="547"/>
      <c r="D16" s="547"/>
      <c r="E16" s="547"/>
      <c r="F16" s="547"/>
    </row>
    <row r="18" spans="1:8" x14ac:dyDescent="0.25">
      <c r="A18" s="547" t="s">
        <v>529</v>
      </c>
      <c r="B18" s="547"/>
      <c r="C18" s="547"/>
      <c r="D18" s="547"/>
      <c r="E18" s="547"/>
    </row>
    <row r="20" spans="1:8" x14ac:dyDescent="0.25">
      <c r="A20" s="547" t="s">
        <v>515</v>
      </c>
      <c r="B20" s="547"/>
      <c r="C20" s="547"/>
      <c r="D20" s="547"/>
      <c r="E20" s="547"/>
      <c r="F20" s="547"/>
    </row>
    <row r="22" spans="1:8" x14ac:dyDescent="0.25">
      <c r="A22" s="547" t="s">
        <v>516</v>
      </c>
      <c r="B22" s="547"/>
      <c r="C22" s="547"/>
      <c r="D22" s="547"/>
      <c r="E22" s="547"/>
      <c r="F22" s="547"/>
    </row>
    <row r="24" spans="1:8" x14ac:dyDescent="0.25">
      <c r="A24" s="547" t="s">
        <v>517</v>
      </c>
      <c r="B24" s="547"/>
      <c r="C24" s="547"/>
      <c r="D24" s="547"/>
      <c r="E24" s="547"/>
      <c r="F24" s="547"/>
    </row>
    <row r="26" spans="1:8" x14ac:dyDescent="0.25">
      <c r="A26" s="547" t="s">
        <v>526</v>
      </c>
      <c r="B26" s="547"/>
      <c r="C26" s="547"/>
      <c r="D26" s="547"/>
      <c r="E26" s="547"/>
    </row>
    <row r="28" spans="1:8" x14ac:dyDescent="0.25">
      <c r="A28" s="547" t="s">
        <v>523</v>
      </c>
      <c r="B28" s="547"/>
      <c r="C28" s="547"/>
      <c r="D28" s="547"/>
      <c r="E28" s="547"/>
    </row>
    <row r="30" spans="1:8" x14ac:dyDescent="0.25">
      <c r="A30" s="547" t="s">
        <v>524</v>
      </c>
      <c r="B30" s="547"/>
      <c r="C30" s="547"/>
      <c r="D30" s="547"/>
      <c r="E30" s="547"/>
      <c r="F30" s="547"/>
      <c r="G30" s="547"/>
      <c r="H30" s="547"/>
    </row>
    <row r="32" spans="1:8" x14ac:dyDescent="0.25">
      <c r="A32" s="547" t="s">
        <v>525</v>
      </c>
      <c r="B32" s="547"/>
      <c r="C32" s="547"/>
      <c r="D32" s="547"/>
      <c r="E32" s="547"/>
      <c r="F32" s="547"/>
    </row>
    <row r="34" spans="1:9" x14ac:dyDescent="0.25">
      <c r="A34" s="547" t="s">
        <v>520</v>
      </c>
      <c r="B34" s="547"/>
      <c r="C34" s="547"/>
      <c r="D34" s="547"/>
      <c r="E34" s="547"/>
      <c r="F34" s="547"/>
    </row>
    <row r="36" spans="1:9" x14ac:dyDescent="0.25">
      <c r="A36" s="547" t="s">
        <v>521</v>
      </c>
      <c r="B36" s="547"/>
      <c r="C36" s="547"/>
      <c r="D36" s="547"/>
      <c r="E36" s="547"/>
    </row>
    <row r="38" spans="1:9" x14ac:dyDescent="0.25">
      <c r="A38" s="547" t="s">
        <v>522</v>
      </c>
      <c r="B38" s="547"/>
      <c r="C38" s="547"/>
      <c r="D38" s="547"/>
      <c r="E38" s="547"/>
    </row>
    <row r="40" spans="1:9" x14ac:dyDescent="0.25">
      <c r="A40" s="547" t="s">
        <v>527</v>
      </c>
      <c r="B40" s="547"/>
      <c r="C40" s="547"/>
      <c r="D40" s="547"/>
      <c r="E40" s="547"/>
    </row>
    <row r="42" spans="1:9" x14ac:dyDescent="0.25">
      <c r="A42" s="547" t="s">
        <v>557</v>
      </c>
      <c r="B42" s="547"/>
      <c r="C42" s="547"/>
      <c r="D42" s="547"/>
      <c r="E42" s="547"/>
      <c r="F42" s="547"/>
      <c r="G42" s="547"/>
      <c r="H42" s="547"/>
      <c r="I42" s="547"/>
    </row>
  </sheetData>
  <hyperlinks>
    <hyperlink ref="A4:C4" location="'Uso de suelo y vegetación'!A1" display="Uso de suelo y vegetación"/>
    <hyperlink ref="A6:C6" location="Población!A1" display="Población"/>
    <hyperlink ref="A8:E8" location="Vivienda!A1" display="Principales indicadores de vivienda en los años 2000 y 2010."/>
    <hyperlink ref="A10:E10" location="Pobreza!A1" display=" Población, según indicadores de pobreza seleccionados, 2010"/>
    <hyperlink ref="A14:F14" location="Empleo!A1" display=" Trabajadores Asegurados en el IMSS por  división de actividad económica"/>
    <hyperlink ref="A16:F16" location="empresas!A1" display="Número de empresas registradas en el IMSS por actvidad economica"/>
    <hyperlink ref="A18:E18" location="ENOE!A1" display="Indicadores estrategicos de ocupación y empleo"/>
    <hyperlink ref="A20:F20" location="Ganaderia!A1" display="Volumen y valor  de la  producción pecuaria por producto"/>
    <hyperlink ref="A22:F22" location="'vol de prod agrícola'!A1" display=" Volumen de produción agricola por tipo de cultivo, en toneladas."/>
    <hyperlink ref="A24:F24" location="'valor prod agrícola'!A1" display="Valor de la producción agrícola, por tipo de cultivo, en millones de pesos"/>
    <hyperlink ref="A26:E26" location="Hoteles!A1" display="Principales indicadores de hoteles y moteles."/>
    <hyperlink ref="A28:E28" location="Aeropuerto!A1" display=" Principales indicadores operativos del aeropuerto"/>
    <hyperlink ref="A30:H30" location="Inflación!A1" display=" Inflación anual con respecto al mismo mes del año anterior por objeto de gasto, "/>
    <hyperlink ref="A32:F32" location="'Vehiculos registrados'!A1" display=" Vehículos de motor registrados en circulación según clase de vehículo. "/>
    <hyperlink ref="A34:F34" location="Deuda!A1" display="Deuda municipal por tipo de acreedor, en millones de pesos    "/>
    <hyperlink ref="A36:E36" location="Ingresos!A1" display="Ingresos brutos municipales, en millones de pesos"/>
    <hyperlink ref="A38:E38" location="Egresos!A1" display="Egreesos brutos municipales, en millones de pesos"/>
    <hyperlink ref="A40:E40" location="Educación!A1" display="Número de escuelas, personal docente, alumnos y grupos."/>
    <hyperlink ref="A42:I42" location="'Rezago educativo'!A1" display=" Población de 15 años y más en Rezago Educativo del Censo de Población y Vivienda, 2010, por Municipio."/>
    <hyperlink ref="A12:E12" location="PIB!A1" display="PIB a precios corrientes, constantes y el PIB per-capit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pane xSplit="1" ySplit="2" topLeftCell="B3" activePane="bottomRight" state="frozen"/>
      <selection pane="topRight" activeCell="B1" sqref="B1"/>
      <selection pane="bottomLeft" activeCell="A3" sqref="A3"/>
      <selection pane="bottomRight" activeCell="L17" sqref="L17"/>
    </sheetView>
  </sheetViews>
  <sheetFormatPr baseColWidth="10" defaultRowHeight="12.75" x14ac:dyDescent="0.2"/>
  <cols>
    <col min="1" max="3" width="11.42578125" style="96"/>
    <col min="4" max="4" width="16.42578125" style="96" bestFit="1" customWidth="1"/>
    <col min="5" max="5" width="11.5703125" style="96" customWidth="1"/>
    <col min="6" max="6" width="13.7109375" style="96" customWidth="1"/>
    <col min="7" max="7" width="12.5703125" style="96" bestFit="1" customWidth="1"/>
    <col min="8" max="8" width="13.85546875" style="96" customWidth="1"/>
    <col min="9" max="9" width="17.42578125" style="96" customWidth="1"/>
    <col min="10" max="10" width="11.42578125" style="96"/>
    <col min="11" max="11" width="14.7109375" style="96" customWidth="1"/>
    <col min="12" max="256" width="11.42578125" style="96"/>
    <col min="257" max="257" width="16.42578125" style="96" bestFit="1" customWidth="1"/>
    <col min="258" max="258" width="8.85546875" style="96" bestFit="1" customWidth="1"/>
    <col min="259" max="259" width="13.7109375" style="96" customWidth="1"/>
    <col min="260" max="260" width="12.5703125" style="96" bestFit="1" customWidth="1"/>
    <col min="261" max="261" width="11.42578125" style="96"/>
    <col min="262" max="262" width="17.42578125" style="96" customWidth="1"/>
    <col min="263" max="263" width="11.42578125" style="96"/>
    <col min="264" max="264" width="14.7109375" style="96" customWidth="1"/>
    <col min="265" max="265" width="16.85546875" style="96" customWidth="1"/>
    <col min="266" max="512" width="11.42578125" style="96"/>
    <col min="513" max="513" width="16.42578125" style="96" bestFit="1" customWidth="1"/>
    <col min="514" max="514" width="8.85546875" style="96" bestFit="1" customWidth="1"/>
    <col min="515" max="515" width="13.7109375" style="96" customWidth="1"/>
    <col min="516" max="516" width="12.5703125" style="96" bestFit="1" customWidth="1"/>
    <col min="517" max="517" width="11.42578125" style="96"/>
    <col min="518" max="518" width="17.42578125" style="96" customWidth="1"/>
    <col min="519" max="519" width="11.42578125" style="96"/>
    <col min="520" max="520" width="14.7109375" style="96" customWidth="1"/>
    <col min="521" max="521" width="16.85546875" style="96" customWidth="1"/>
    <col min="522" max="768" width="11.42578125" style="96"/>
    <col min="769" max="769" width="16.42578125" style="96" bestFit="1" customWidth="1"/>
    <col min="770" max="770" width="8.85546875" style="96" bestFit="1" customWidth="1"/>
    <col min="771" max="771" width="13.7109375" style="96" customWidth="1"/>
    <col min="772" max="772" width="12.5703125" style="96" bestFit="1" customWidth="1"/>
    <col min="773" max="773" width="11.42578125" style="96"/>
    <col min="774" max="774" width="17.42578125" style="96" customWidth="1"/>
    <col min="775" max="775" width="11.42578125" style="96"/>
    <col min="776" max="776" width="14.7109375" style="96" customWidth="1"/>
    <col min="777" max="777" width="16.85546875" style="96" customWidth="1"/>
    <col min="778" max="1024" width="11.42578125" style="96"/>
    <col min="1025" max="1025" width="16.42578125" style="96" bestFit="1" customWidth="1"/>
    <col min="1026" max="1026" width="8.85546875" style="96" bestFit="1" customWidth="1"/>
    <col min="1027" max="1027" width="13.7109375" style="96" customWidth="1"/>
    <col min="1028" max="1028" width="12.5703125" style="96" bestFit="1" customWidth="1"/>
    <col min="1029" max="1029" width="11.42578125" style="96"/>
    <col min="1030" max="1030" width="17.42578125" style="96" customWidth="1"/>
    <col min="1031" max="1031" width="11.42578125" style="96"/>
    <col min="1032" max="1032" width="14.7109375" style="96" customWidth="1"/>
    <col min="1033" max="1033" width="16.85546875" style="96" customWidth="1"/>
    <col min="1034" max="1280" width="11.42578125" style="96"/>
    <col min="1281" max="1281" width="16.42578125" style="96" bestFit="1" customWidth="1"/>
    <col min="1282" max="1282" width="8.85546875" style="96" bestFit="1" customWidth="1"/>
    <col min="1283" max="1283" width="13.7109375" style="96" customWidth="1"/>
    <col min="1284" max="1284" width="12.5703125" style="96" bestFit="1" customWidth="1"/>
    <col min="1285" max="1285" width="11.42578125" style="96"/>
    <col min="1286" max="1286" width="17.42578125" style="96" customWidth="1"/>
    <col min="1287" max="1287" width="11.42578125" style="96"/>
    <col min="1288" max="1288" width="14.7109375" style="96" customWidth="1"/>
    <col min="1289" max="1289" width="16.85546875" style="96" customWidth="1"/>
    <col min="1290" max="1536" width="11.42578125" style="96"/>
    <col min="1537" max="1537" width="16.42578125" style="96" bestFit="1" customWidth="1"/>
    <col min="1538" max="1538" width="8.85546875" style="96" bestFit="1" customWidth="1"/>
    <col min="1539" max="1539" width="13.7109375" style="96" customWidth="1"/>
    <col min="1540" max="1540" width="12.5703125" style="96" bestFit="1" customWidth="1"/>
    <col min="1541" max="1541" width="11.42578125" style="96"/>
    <col min="1542" max="1542" width="17.42578125" style="96" customWidth="1"/>
    <col min="1543" max="1543" width="11.42578125" style="96"/>
    <col min="1544" max="1544" width="14.7109375" style="96" customWidth="1"/>
    <col min="1545" max="1545" width="16.85546875" style="96" customWidth="1"/>
    <col min="1546" max="1792" width="11.42578125" style="96"/>
    <col min="1793" max="1793" width="16.42578125" style="96" bestFit="1" customWidth="1"/>
    <col min="1794" max="1794" width="8.85546875" style="96" bestFit="1" customWidth="1"/>
    <col min="1795" max="1795" width="13.7109375" style="96" customWidth="1"/>
    <col min="1796" max="1796" width="12.5703125" style="96" bestFit="1" customWidth="1"/>
    <col min="1797" max="1797" width="11.42578125" style="96"/>
    <col min="1798" max="1798" width="17.42578125" style="96" customWidth="1"/>
    <col min="1799" max="1799" width="11.42578125" style="96"/>
    <col min="1800" max="1800" width="14.7109375" style="96" customWidth="1"/>
    <col min="1801" max="1801" width="16.85546875" style="96" customWidth="1"/>
    <col min="1802" max="2048" width="11.42578125" style="96"/>
    <col min="2049" max="2049" width="16.42578125" style="96" bestFit="1" customWidth="1"/>
    <col min="2050" max="2050" width="8.85546875" style="96" bestFit="1" customWidth="1"/>
    <col min="2051" max="2051" width="13.7109375" style="96" customWidth="1"/>
    <col min="2052" max="2052" width="12.5703125" style="96" bestFit="1" customWidth="1"/>
    <col min="2053" max="2053" width="11.42578125" style="96"/>
    <col min="2054" max="2054" width="17.42578125" style="96" customWidth="1"/>
    <col min="2055" max="2055" width="11.42578125" style="96"/>
    <col min="2056" max="2056" width="14.7109375" style="96" customWidth="1"/>
    <col min="2057" max="2057" width="16.85546875" style="96" customWidth="1"/>
    <col min="2058" max="2304" width="11.42578125" style="96"/>
    <col min="2305" max="2305" width="16.42578125" style="96" bestFit="1" customWidth="1"/>
    <col min="2306" max="2306" width="8.85546875" style="96" bestFit="1" customWidth="1"/>
    <col min="2307" max="2307" width="13.7109375" style="96" customWidth="1"/>
    <col min="2308" max="2308" width="12.5703125" style="96" bestFit="1" customWidth="1"/>
    <col min="2309" max="2309" width="11.42578125" style="96"/>
    <col min="2310" max="2310" width="17.42578125" style="96" customWidth="1"/>
    <col min="2311" max="2311" width="11.42578125" style="96"/>
    <col min="2312" max="2312" width="14.7109375" style="96" customWidth="1"/>
    <col min="2313" max="2313" width="16.85546875" style="96" customWidth="1"/>
    <col min="2314" max="2560" width="11.42578125" style="96"/>
    <col min="2561" max="2561" width="16.42578125" style="96" bestFit="1" customWidth="1"/>
    <col min="2562" max="2562" width="8.85546875" style="96" bestFit="1" customWidth="1"/>
    <col min="2563" max="2563" width="13.7109375" style="96" customWidth="1"/>
    <col min="2564" max="2564" width="12.5703125" style="96" bestFit="1" customWidth="1"/>
    <col min="2565" max="2565" width="11.42578125" style="96"/>
    <col min="2566" max="2566" width="17.42578125" style="96" customWidth="1"/>
    <col min="2567" max="2567" width="11.42578125" style="96"/>
    <col min="2568" max="2568" width="14.7109375" style="96" customWidth="1"/>
    <col min="2569" max="2569" width="16.85546875" style="96" customWidth="1"/>
    <col min="2570" max="2816" width="11.42578125" style="96"/>
    <col min="2817" max="2817" width="16.42578125" style="96" bestFit="1" customWidth="1"/>
    <col min="2818" max="2818" width="8.85546875" style="96" bestFit="1" customWidth="1"/>
    <col min="2819" max="2819" width="13.7109375" style="96" customWidth="1"/>
    <col min="2820" max="2820" width="12.5703125" style="96" bestFit="1" customWidth="1"/>
    <col min="2821" max="2821" width="11.42578125" style="96"/>
    <col min="2822" max="2822" width="17.42578125" style="96" customWidth="1"/>
    <col min="2823" max="2823" width="11.42578125" style="96"/>
    <col min="2824" max="2824" width="14.7109375" style="96" customWidth="1"/>
    <col min="2825" max="2825" width="16.85546875" style="96" customWidth="1"/>
    <col min="2826" max="3072" width="11.42578125" style="96"/>
    <col min="3073" max="3073" width="16.42578125" style="96" bestFit="1" customWidth="1"/>
    <col min="3074" max="3074" width="8.85546875" style="96" bestFit="1" customWidth="1"/>
    <col min="3075" max="3075" width="13.7109375" style="96" customWidth="1"/>
    <col min="3076" max="3076" width="12.5703125" style="96" bestFit="1" customWidth="1"/>
    <col min="3077" max="3077" width="11.42578125" style="96"/>
    <col min="3078" max="3078" width="17.42578125" style="96" customWidth="1"/>
    <col min="3079" max="3079" width="11.42578125" style="96"/>
    <col min="3080" max="3080" width="14.7109375" style="96" customWidth="1"/>
    <col min="3081" max="3081" width="16.85546875" style="96" customWidth="1"/>
    <col min="3082" max="3328" width="11.42578125" style="96"/>
    <col min="3329" max="3329" width="16.42578125" style="96" bestFit="1" customWidth="1"/>
    <col min="3330" max="3330" width="8.85546875" style="96" bestFit="1" customWidth="1"/>
    <col min="3331" max="3331" width="13.7109375" style="96" customWidth="1"/>
    <col min="3332" max="3332" width="12.5703125" style="96" bestFit="1" customWidth="1"/>
    <col min="3333" max="3333" width="11.42578125" style="96"/>
    <col min="3334" max="3334" width="17.42578125" style="96" customWidth="1"/>
    <col min="3335" max="3335" width="11.42578125" style="96"/>
    <col min="3336" max="3336" width="14.7109375" style="96" customWidth="1"/>
    <col min="3337" max="3337" width="16.85546875" style="96" customWidth="1"/>
    <col min="3338" max="3584" width="11.42578125" style="96"/>
    <col min="3585" max="3585" width="16.42578125" style="96" bestFit="1" customWidth="1"/>
    <col min="3586" max="3586" width="8.85546875" style="96" bestFit="1" customWidth="1"/>
    <col min="3587" max="3587" width="13.7109375" style="96" customWidth="1"/>
    <col min="3588" max="3588" width="12.5703125" style="96" bestFit="1" customWidth="1"/>
    <col min="3589" max="3589" width="11.42578125" style="96"/>
    <col min="3590" max="3590" width="17.42578125" style="96" customWidth="1"/>
    <col min="3591" max="3591" width="11.42578125" style="96"/>
    <col min="3592" max="3592" width="14.7109375" style="96" customWidth="1"/>
    <col min="3593" max="3593" width="16.85546875" style="96" customWidth="1"/>
    <col min="3594" max="3840" width="11.42578125" style="96"/>
    <col min="3841" max="3841" width="16.42578125" style="96" bestFit="1" customWidth="1"/>
    <col min="3842" max="3842" width="8.85546875" style="96" bestFit="1" customWidth="1"/>
    <col min="3843" max="3843" width="13.7109375" style="96" customWidth="1"/>
    <col min="3844" max="3844" width="12.5703125" style="96" bestFit="1" customWidth="1"/>
    <col min="3845" max="3845" width="11.42578125" style="96"/>
    <col min="3846" max="3846" width="17.42578125" style="96" customWidth="1"/>
    <col min="3847" max="3847" width="11.42578125" style="96"/>
    <col min="3848" max="3848" width="14.7109375" style="96" customWidth="1"/>
    <col min="3849" max="3849" width="16.85546875" style="96" customWidth="1"/>
    <col min="3850" max="4096" width="11.42578125" style="96"/>
    <col min="4097" max="4097" width="16.42578125" style="96" bestFit="1" customWidth="1"/>
    <col min="4098" max="4098" width="8.85546875" style="96" bestFit="1" customWidth="1"/>
    <col min="4099" max="4099" width="13.7109375" style="96" customWidth="1"/>
    <col min="4100" max="4100" width="12.5703125" style="96" bestFit="1" customWidth="1"/>
    <col min="4101" max="4101" width="11.42578125" style="96"/>
    <col min="4102" max="4102" width="17.42578125" style="96" customWidth="1"/>
    <col min="4103" max="4103" width="11.42578125" style="96"/>
    <col min="4104" max="4104" width="14.7109375" style="96" customWidth="1"/>
    <col min="4105" max="4105" width="16.85546875" style="96" customWidth="1"/>
    <col min="4106" max="4352" width="11.42578125" style="96"/>
    <col min="4353" max="4353" width="16.42578125" style="96" bestFit="1" customWidth="1"/>
    <col min="4354" max="4354" width="8.85546875" style="96" bestFit="1" customWidth="1"/>
    <col min="4355" max="4355" width="13.7109375" style="96" customWidth="1"/>
    <col min="4356" max="4356" width="12.5703125" style="96" bestFit="1" customWidth="1"/>
    <col min="4357" max="4357" width="11.42578125" style="96"/>
    <col min="4358" max="4358" width="17.42578125" style="96" customWidth="1"/>
    <col min="4359" max="4359" width="11.42578125" style="96"/>
    <col min="4360" max="4360" width="14.7109375" style="96" customWidth="1"/>
    <col min="4361" max="4361" width="16.85546875" style="96" customWidth="1"/>
    <col min="4362" max="4608" width="11.42578125" style="96"/>
    <col min="4609" max="4609" width="16.42578125" style="96" bestFit="1" customWidth="1"/>
    <col min="4610" max="4610" width="8.85546875" style="96" bestFit="1" customWidth="1"/>
    <col min="4611" max="4611" width="13.7109375" style="96" customWidth="1"/>
    <col min="4612" max="4612" width="12.5703125" style="96" bestFit="1" customWidth="1"/>
    <col min="4613" max="4613" width="11.42578125" style="96"/>
    <col min="4614" max="4614" width="17.42578125" style="96" customWidth="1"/>
    <col min="4615" max="4615" width="11.42578125" style="96"/>
    <col min="4616" max="4616" width="14.7109375" style="96" customWidth="1"/>
    <col min="4617" max="4617" width="16.85546875" style="96" customWidth="1"/>
    <col min="4618" max="4864" width="11.42578125" style="96"/>
    <col min="4865" max="4865" width="16.42578125" style="96" bestFit="1" customWidth="1"/>
    <col min="4866" max="4866" width="8.85546875" style="96" bestFit="1" customWidth="1"/>
    <col min="4867" max="4867" width="13.7109375" style="96" customWidth="1"/>
    <col min="4868" max="4868" width="12.5703125" style="96" bestFit="1" customWidth="1"/>
    <col min="4869" max="4869" width="11.42578125" style="96"/>
    <col min="4870" max="4870" width="17.42578125" style="96" customWidth="1"/>
    <col min="4871" max="4871" width="11.42578125" style="96"/>
    <col min="4872" max="4872" width="14.7109375" style="96" customWidth="1"/>
    <col min="4873" max="4873" width="16.85546875" style="96" customWidth="1"/>
    <col min="4874" max="5120" width="11.42578125" style="96"/>
    <col min="5121" max="5121" width="16.42578125" style="96" bestFit="1" customWidth="1"/>
    <col min="5122" max="5122" width="8.85546875" style="96" bestFit="1" customWidth="1"/>
    <col min="5123" max="5123" width="13.7109375" style="96" customWidth="1"/>
    <col min="5124" max="5124" width="12.5703125" style="96" bestFit="1" customWidth="1"/>
    <col min="5125" max="5125" width="11.42578125" style="96"/>
    <col min="5126" max="5126" width="17.42578125" style="96" customWidth="1"/>
    <col min="5127" max="5127" width="11.42578125" style="96"/>
    <col min="5128" max="5128" width="14.7109375" style="96" customWidth="1"/>
    <col min="5129" max="5129" width="16.85546875" style="96" customWidth="1"/>
    <col min="5130" max="5376" width="11.42578125" style="96"/>
    <col min="5377" max="5377" width="16.42578125" style="96" bestFit="1" customWidth="1"/>
    <col min="5378" max="5378" width="8.85546875" style="96" bestFit="1" customWidth="1"/>
    <col min="5379" max="5379" width="13.7109375" style="96" customWidth="1"/>
    <col min="5380" max="5380" width="12.5703125" style="96" bestFit="1" customWidth="1"/>
    <col min="5381" max="5381" width="11.42578125" style="96"/>
    <col min="5382" max="5382" width="17.42578125" style="96" customWidth="1"/>
    <col min="5383" max="5383" width="11.42578125" style="96"/>
    <col min="5384" max="5384" width="14.7109375" style="96" customWidth="1"/>
    <col min="5385" max="5385" width="16.85546875" style="96" customWidth="1"/>
    <col min="5386" max="5632" width="11.42578125" style="96"/>
    <col min="5633" max="5633" width="16.42578125" style="96" bestFit="1" customWidth="1"/>
    <col min="5634" max="5634" width="8.85546875" style="96" bestFit="1" customWidth="1"/>
    <col min="5635" max="5635" width="13.7109375" style="96" customWidth="1"/>
    <col min="5636" max="5636" width="12.5703125" style="96" bestFit="1" customWidth="1"/>
    <col min="5637" max="5637" width="11.42578125" style="96"/>
    <col min="5638" max="5638" width="17.42578125" style="96" customWidth="1"/>
    <col min="5639" max="5639" width="11.42578125" style="96"/>
    <col min="5640" max="5640" width="14.7109375" style="96" customWidth="1"/>
    <col min="5641" max="5641" width="16.85546875" style="96" customWidth="1"/>
    <col min="5642" max="5888" width="11.42578125" style="96"/>
    <col min="5889" max="5889" width="16.42578125" style="96" bestFit="1" customWidth="1"/>
    <col min="5890" max="5890" width="8.85546875" style="96" bestFit="1" customWidth="1"/>
    <col min="5891" max="5891" width="13.7109375" style="96" customWidth="1"/>
    <col min="5892" max="5892" width="12.5703125" style="96" bestFit="1" customWidth="1"/>
    <col min="5893" max="5893" width="11.42578125" style="96"/>
    <col min="5894" max="5894" width="17.42578125" style="96" customWidth="1"/>
    <col min="5895" max="5895" width="11.42578125" style="96"/>
    <col min="5896" max="5896" width="14.7109375" style="96" customWidth="1"/>
    <col min="5897" max="5897" width="16.85546875" style="96" customWidth="1"/>
    <col min="5898" max="6144" width="11.42578125" style="96"/>
    <col min="6145" max="6145" width="16.42578125" style="96" bestFit="1" customWidth="1"/>
    <col min="6146" max="6146" width="8.85546875" style="96" bestFit="1" customWidth="1"/>
    <col min="6147" max="6147" width="13.7109375" style="96" customWidth="1"/>
    <col min="6148" max="6148" width="12.5703125" style="96" bestFit="1" customWidth="1"/>
    <col min="6149" max="6149" width="11.42578125" style="96"/>
    <col min="6150" max="6150" width="17.42578125" style="96" customWidth="1"/>
    <col min="6151" max="6151" width="11.42578125" style="96"/>
    <col min="6152" max="6152" width="14.7109375" style="96" customWidth="1"/>
    <col min="6153" max="6153" width="16.85546875" style="96" customWidth="1"/>
    <col min="6154" max="6400" width="11.42578125" style="96"/>
    <col min="6401" max="6401" width="16.42578125" style="96" bestFit="1" customWidth="1"/>
    <col min="6402" max="6402" width="8.85546875" style="96" bestFit="1" customWidth="1"/>
    <col min="6403" max="6403" width="13.7109375" style="96" customWidth="1"/>
    <col min="6404" max="6404" width="12.5703125" style="96" bestFit="1" customWidth="1"/>
    <col min="6405" max="6405" width="11.42578125" style="96"/>
    <col min="6406" max="6406" width="17.42578125" style="96" customWidth="1"/>
    <col min="6407" max="6407" width="11.42578125" style="96"/>
    <col min="6408" max="6408" width="14.7109375" style="96" customWidth="1"/>
    <col min="6409" max="6409" width="16.85546875" style="96" customWidth="1"/>
    <col min="6410" max="6656" width="11.42578125" style="96"/>
    <col min="6657" max="6657" width="16.42578125" style="96" bestFit="1" customWidth="1"/>
    <col min="6658" max="6658" width="8.85546875" style="96" bestFit="1" customWidth="1"/>
    <col min="6659" max="6659" width="13.7109375" style="96" customWidth="1"/>
    <col min="6660" max="6660" width="12.5703125" style="96" bestFit="1" customWidth="1"/>
    <col min="6661" max="6661" width="11.42578125" style="96"/>
    <col min="6662" max="6662" width="17.42578125" style="96" customWidth="1"/>
    <col min="6663" max="6663" width="11.42578125" style="96"/>
    <col min="6664" max="6664" width="14.7109375" style="96" customWidth="1"/>
    <col min="6665" max="6665" width="16.85546875" style="96" customWidth="1"/>
    <col min="6666" max="6912" width="11.42578125" style="96"/>
    <col min="6913" max="6913" width="16.42578125" style="96" bestFit="1" customWidth="1"/>
    <col min="6914" max="6914" width="8.85546875" style="96" bestFit="1" customWidth="1"/>
    <col min="6915" max="6915" width="13.7109375" style="96" customWidth="1"/>
    <col min="6916" max="6916" width="12.5703125" style="96" bestFit="1" customWidth="1"/>
    <col min="6917" max="6917" width="11.42578125" style="96"/>
    <col min="6918" max="6918" width="17.42578125" style="96" customWidth="1"/>
    <col min="6919" max="6919" width="11.42578125" style="96"/>
    <col min="6920" max="6920" width="14.7109375" style="96" customWidth="1"/>
    <col min="6921" max="6921" width="16.85546875" style="96" customWidth="1"/>
    <col min="6922" max="7168" width="11.42578125" style="96"/>
    <col min="7169" max="7169" width="16.42578125" style="96" bestFit="1" customWidth="1"/>
    <col min="7170" max="7170" width="8.85546875" style="96" bestFit="1" customWidth="1"/>
    <col min="7171" max="7171" width="13.7109375" style="96" customWidth="1"/>
    <col min="7172" max="7172" width="12.5703125" style="96" bestFit="1" customWidth="1"/>
    <col min="7173" max="7173" width="11.42578125" style="96"/>
    <col min="7174" max="7174" width="17.42578125" style="96" customWidth="1"/>
    <col min="7175" max="7175" width="11.42578125" style="96"/>
    <col min="7176" max="7176" width="14.7109375" style="96" customWidth="1"/>
    <col min="7177" max="7177" width="16.85546875" style="96" customWidth="1"/>
    <col min="7178" max="7424" width="11.42578125" style="96"/>
    <col min="7425" max="7425" width="16.42578125" style="96" bestFit="1" customWidth="1"/>
    <col min="7426" max="7426" width="8.85546875" style="96" bestFit="1" customWidth="1"/>
    <col min="7427" max="7427" width="13.7109375" style="96" customWidth="1"/>
    <col min="7428" max="7428" width="12.5703125" style="96" bestFit="1" customWidth="1"/>
    <col min="7429" max="7429" width="11.42578125" style="96"/>
    <col min="7430" max="7430" width="17.42578125" style="96" customWidth="1"/>
    <col min="7431" max="7431" width="11.42578125" style="96"/>
    <col min="7432" max="7432" width="14.7109375" style="96" customWidth="1"/>
    <col min="7433" max="7433" width="16.85546875" style="96" customWidth="1"/>
    <col min="7434" max="7680" width="11.42578125" style="96"/>
    <col min="7681" max="7681" width="16.42578125" style="96" bestFit="1" customWidth="1"/>
    <col min="7682" max="7682" width="8.85546875" style="96" bestFit="1" customWidth="1"/>
    <col min="7683" max="7683" width="13.7109375" style="96" customWidth="1"/>
    <col min="7684" max="7684" width="12.5703125" style="96" bestFit="1" customWidth="1"/>
    <col min="7685" max="7685" width="11.42578125" style="96"/>
    <col min="7686" max="7686" width="17.42578125" style="96" customWidth="1"/>
    <col min="7687" max="7687" width="11.42578125" style="96"/>
    <col min="7688" max="7688" width="14.7109375" style="96" customWidth="1"/>
    <col min="7689" max="7689" width="16.85546875" style="96" customWidth="1"/>
    <col min="7690" max="7936" width="11.42578125" style="96"/>
    <col min="7937" max="7937" width="16.42578125" style="96" bestFit="1" customWidth="1"/>
    <col min="7938" max="7938" width="8.85546875" style="96" bestFit="1" customWidth="1"/>
    <col min="7939" max="7939" width="13.7109375" style="96" customWidth="1"/>
    <col min="7940" max="7940" width="12.5703125" style="96" bestFit="1" customWidth="1"/>
    <col min="7941" max="7941" width="11.42578125" style="96"/>
    <col min="7942" max="7942" width="17.42578125" style="96" customWidth="1"/>
    <col min="7943" max="7943" width="11.42578125" style="96"/>
    <col min="7944" max="7944" width="14.7109375" style="96" customWidth="1"/>
    <col min="7945" max="7945" width="16.85546875" style="96" customWidth="1"/>
    <col min="7946" max="8192" width="11.42578125" style="96"/>
    <col min="8193" max="8193" width="16.42578125" style="96" bestFit="1" customWidth="1"/>
    <col min="8194" max="8194" width="8.85546875" style="96" bestFit="1" customWidth="1"/>
    <col min="8195" max="8195" width="13.7109375" style="96" customWidth="1"/>
    <col min="8196" max="8196" width="12.5703125" style="96" bestFit="1" customWidth="1"/>
    <col min="8197" max="8197" width="11.42578125" style="96"/>
    <col min="8198" max="8198" width="17.42578125" style="96" customWidth="1"/>
    <col min="8199" max="8199" width="11.42578125" style="96"/>
    <col min="8200" max="8200" width="14.7109375" style="96" customWidth="1"/>
    <col min="8201" max="8201" width="16.85546875" style="96" customWidth="1"/>
    <col min="8202" max="8448" width="11.42578125" style="96"/>
    <col min="8449" max="8449" width="16.42578125" style="96" bestFit="1" customWidth="1"/>
    <col min="8450" max="8450" width="8.85546875" style="96" bestFit="1" customWidth="1"/>
    <col min="8451" max="8451" width="13.7109375" style="96" customWidth="1"/>
    <col min="8452" max="8452" width="12.5703125" style="96" bestFit="1" customWidth="1"/>
    <col min="8453" max="8453" width="11.42578125" style="96"/>
    <col min="8454" max="8454" width="17.42578125" style="96" customWidth="1"/>
    <col min="8455" max="8455" width="11.42578125" style="96"/>
    <col min="8456" max="8456" width="14.7109375" style="96" customWidth="1"/>
    <col min="8457" max="8457" width="16.85546875" style="96" customWidth="1"/>
    <col min="8458" max="8704" width="11.42578125" style="96"/>
    <col min="8705" max="8705" width="16.42578125" style="96" bestFit="1" customWidth="1"/>
    <col min="8706" max="8706" width="8.85546875" style="96" bestFit="1" customWidth="1"/>
    <col min="8707" max="8707" width="13.7109375" style="96" customWidth="1"/>
    <col min="8708" max="8708" width="12.5703125" style="96" bestFit="1" customWidth="1"/>
    <col min="8709" max="8709" width="11.42578125" style="96"/>
    <col min="8710" max="8710" width="17.42578125" style="96" customWidth="1"/>
    <col min="8711" max="8711" width="11.42578125" style="96"/>
    <col min="8712" max="8712" width="14.7109375" style="96" customWidth="1"/>
    <col min="8713" max="8713" width="16.85546875" style="96" customWidth="1"/>
    <col min="8714" max="8960" width="11.42578125" style="96"/>
    <col min="8961" max="8961" width="16.42578125" style="96" bestFit="1" customWidth="1"/>
    <col min="8962" max="8962" width="8.85546875" style="96" bestFit="1" customWidth="1"/>
    <col min="8963" max="8963" width="13.7109375" style="96" customWidth="1"/>
    <col min="8964" max="8964" width="12.5703125" style="96" bestFit="1" customWidth="1"/>
    <col min="8965" max="8965" width="11.42578125" style="96"/>
    <col min="8966" max="8966" width="17.42578125" style="96" customWidth="1"/>
    <col min="8967" max="8967" width="11.42578125" style="96"/>
    <col min="8968" max="8968" width="14.7109375" style="96" customWidth="1"/>
    <col min="8969" max="8969" width="16.85546875" style="96" customWidth="1"/>
    <col min="8970" max="9216" width="11.42578125" style="96"/>
    <col min="9217" max="9217" width="16.42578125" style="96" bestFit="1" customWidth="1"/>
    <col min="9218" max="9218" width="8.85546875" style="96" bestFit="1" customWidth="1"/>
    <col min="9219" max="9219" width="13.7109375" style="96" customWidth="1"/>
    <col min="9220" max="9220" width="12.5703125" style="96" bestFit="1" customWidth="1"/>
    <col min="9221" max="9221" width="11.42578125" style="96"/>
    <col min="9222" max="9222" width="17.42578125" style="96" customWidth="1"/>
    <col min="9223" max="9223" width="11.42578125" style="96"/>
    <col min="9224" max="9224" width="14.7109375" style="96" customWidth="1"/>
    <col min="9225" max="9225" width="16.85546875" style="96" customWidth="1"/>
    <col min="9226" max="9472" width="11.42578125" style="96"/>
    <col min="9473" max="9473" width="16.42578125" style="96" bestFit="1" customWidth="1"/>
    <col min="9474" max="9474" width="8.85546875" style="96" bestFit="1" customWidth="1"/>
    <col min="9475" max="9475" width="13.7109375" style="96" customWidth="1"/>
    <col min="9476" max="9476" width="12.5703125" style="96" bestFit="1" customWidth="1"/>
    <col min="9477" max="9477" width="11.42578125" style="96"/>
    <col min="9478" max="9478" width="17.42578125" style="96" customWidth="1"/>
    <col min="9479" max="9479" width="11.42578125" style="96"/>
    <col min="9480" max="9480" width="14.7109375" style="96" customWidth="1"/>
    <col min="9481" max="9481" width="16.85546875" style="96" customWidth="1"/>
    <col min="9482" max="9728" width="11.42578125" style="96"/>
    <col min="9729" max="9729" width="16.42578125" style="96" bestFit="1" customWidth="1"/>
    <col min="9730" max="9730" width="8.85546875" style="96" bestFit="1" customWidth="1"/>
    <col min="9731" max="9731" width="13.7109375" style="96" customWidth="1"/>
    <col min="9732" max="9732" width="12.5703125" style="96" bestFit="1" customWidth="1"/>
    <col min="9733" max="9733" width="11.42578125" style="96"/>
    <col min="9734" max="9734" width="17.42578125" style="96" customWidth="1"/>
    <col min="9735" max="9735" width="11.42578125" style="96"/>
    <col min="9736" max="9736" width="14.7109375" style="96" customWidth="1"/>
    <col min="9737" max="9737" width="16.85546875" style="96" customWidth="1"/>
    <col min="9738" max="9984" width="11.42578125" style="96"/>
    <col min="9985" max="9985" width="16.42578125" style="96" bestFit="1" customWidth="1"/>
    <col min="9986" max="9986" width="8.85546875" style="96" bestFit="1" customWidth="1"/>
    <col min="9987" max="9987" width="13.7109375" style="96" customWidth="1"/>
    <col min="9988" max="9988" width="12.5703125" style="96" bestFit="1" customWidth="1"/>
    <col min="9989" max="9989" width="11.42578125" style="96"/>
    <col min="9990" max="9990" width="17.42578125" style="96" customWidth="1"/>
    <col min="9991" max="9991" width="11.42578125" style="96"/>
    <col min="9992" max="9992" width="14.7109375" style="96" customWidth="1"/>
    <col min="9993" max="9993" width="16.85546875" style="96" customWidth="1"/>
    <col min="9994" max="10240" width="11.42578125" style="96"/>
    <col min="10241" max="10241" width="16.42578125" style="96" bestFit="1" customWidth="1"/>
    <col min="10242" max="10242" width="8.85546875" style="96" bestFit="1" customWidth="1"/>
    <col min="10243" max="10243" width="13.7109375" style="96" customWidth="1"/>
    <col min="10244" max="10244" width="12.5703125" style="96" bestFit="1" customWidth="1"/>
    <col min="10245" max="10245" width="11.42578125" style="96"/>
    <col min="10246" max="10246" width="17.42578125" style="96" customWidth="1"/>
    <col min="10247" max="10247" width="11.42578125" style="96"/>
    <col min="10248" max="10248" width="14.7109375" style="96" customWidth="1"/>
    <col min="10249" max="10249" width="16.85546875" style="96" customWidth="1"/>
    <col min="10250" max="10496" width="11.42578125" style="96"/>
    <col min="10497" max="10497" width="16.42578125" style="96" bestFit="1" customWidth="1"/>
    <col min="10498" max="10498" width="8.85546875" style="96" bestFit="1" customWidth="1"/>
    <col min="10499" max="10499" width="13.7109375" style="96" customWidth="1"/>
    <col min="10500" max="10500" width="12.5703125" style="96" bestFit="1" customWidth="1"/>
    <col min="10501" max="10501" width="11.42578125" style="96"/>
    <col min="10502" max="10502" width="17.42578125" style="96" customWidth="1"/>
    <col min="10503" max="10503" width="11.42578125" style="96"/>
    <col min="10504" max="10504" width="14.7109375" style="96" customWidth="1"/>
    <col min="10505" max="10505" width="16.85546875" style="96" customWidth="1"/>
    <col min="10506" max="10752" width="11.42578125" style="96"/>
    <col min="10753" max="10753" width="16.42578125" style="96" bestFit="1" customWidth="1"/>
    <col min="10754" max="10754" width="8.85546875" style="96" bestFit="1" customWidth="1"/>
    <col min="10755" max="10755" width="13.7109375" style="96" customWidth="1"/>
    <col min="10756" max="10756" width="12.5703125" style="96" bestFit="1" customWidth="1"/>
    <col min="10757" max="10757" width="11.42578125" style="96"/>
    <col min="10758" max="10758" width="17.42578125" style="96" customWidth="1"/>
    <col min="10759" max="10759" width="11.42578125" style="96"/>
    <col min="10760" max="10760" width="14.7109375" style="96" customWidth="1"/>
    <col min="10761" max="10761" width="16.85546875" style="96" customWidth="1"/>
    <col min="10762" max="11008" width="11.42578125" style="96"/>
    <col min="11009" max="11009" width="16.42578125" style="96" bestFit="1" customWidth="1"/>
    <col min="11010" max="11010" width="8.85546875" style="96" bestFit="1" customWidth="1"/>
    <col min="11011" max="11011" width="13.7109375" style="96" customWidth="1"/>
    <col min="11012" max="11012" width="12.5703125" style="96" bestFit="1" customWidth="1"/>
    <col min="11013" max="11013" width="11.42578125" style="96"/>
    <col min="11014" max="11014" width="17.42578125" style="96" customWidth="1"/>
    <col min="11015" max="11015" width="11.42578125" style="96"/>
    <col min="11016" max="11016" width="14.7109375" style="96" customWidth="1"/>
    <col min="11017" max="11017" width="16.85546875" style="96" customWidth="1"/>
    <col min="11018" max="11264" width="11.42578125" style="96"/>
    <col min="11265" max="11265" width="16.42578125" style="96" bestFit="1" customWidth="1"/>
    <col min="11266" max="11266" width="8.85546875" style="96" bestFit="1" customWidth="1"/>
    <col min="11267" max="11267" width="13.7109375" style="96" customWidth="1"/>
    <col min="11268" max="11268" width="12.5703125" style="96" bestFit="1" customWidth="1"/>
    <col min="11269" max="11269" width="11.42578125" style="96"/>
    <col min="11270" max="11270" width="17.42578125" style="96" customWidth="1"/>
    <col min="11271" max="11271" width="11.42578125" style="96"/>
    <col min="11272" max="11272" width="14.7109375" style="96" customWidth="1"/>
    <col min="11273" max="11273" width="16.85546875" style="96" customWidth="1"/>
    <col min="11274" max="11520" width="11.42578125" style="96"/>
    <col min="11521" max="11521" width="16.42578125" style="96" bestFit="1" customWidth="1"/>
    <col min="11522" max="11522" width="8.85546875" style="96" bestFit="1" customWidth="1"/>
    <col min="11523" max="11523" width="13.7109375" style="96" customWidth="1"/>
    <col min="11524" max="11524" width="12.5703125" style="96" bestFit="1" customWidth="1"/>
    <col min="11525" max="11525" width="11.42578125" style="96"/>
    <col min="11526" max="11526" width="17.42578125" style="96" customWidth="1"/>
    <col min="11527" max="11527" width="11.42578125" style="96"/>
    <col min="11528" max="11528" width="14.7109375" style="96" customWidth="1"/>
    <col min="11529" max="11529" width="16.85546875" style="96" customWidth="1"/>
    <col min="11530" max="11776" width="11.42578125" style="96"/>
    <col min="11777" max="11777" width="16.42578125" style="96" bestFit="1" customWidth="1"/>
    <col min="11778" max="11778" width="8.85546875" style="96" bestFit="1" customWidth="1"/>
    <col min="11779" max="11779" width="13.7109375" style="96" customWidth="1"/>
    <col min="11780" max="11780" width="12.5703125" style="96" bestFit="1" customWidth="1"/>
    <col min="11781" max="11781" width="11.42578125" style="96"/>
    <col min="11782" max="11782" width="17.42578125" style="96" customWidth="1"/>
    <col min="11783" max="11783" width="11.42578125" style="96"/>
    <col min="11784" max="11784" width="14.7109375" style="96" customWidth="1"/>
    <col min="11785" max="11785" width="16.85546875" style="96" customWidth="1"/>
    <col min="11786" max="12032" width="11.42578125" style="96"/>
    <col min="12033" max="12033" width="16.42578125" style="96" bestFit="1" customWidth="1"/>
    <col min="12034" max="12034" width="8.85546875" style="96" bestFit="1" customWidth="1"/>
    <col min="12035" max="12035" width="13.7109375" style="96" customWidth="1"/>
    <col min="12036" max="12036" width="12.5703125" style="96" bestFit="1" customWidth="1"/>
    <col min="12037" max="12037" width="11.42578125" style="96"/>
    <col min="12038" max="12038" width="17.42578125" style="96" customWidth="1"/>
    <col min="12039" max="12039" width="11.42578125" style="96"/>
    <col min="12040" max="12040" width="14.7109375" style="96" customWidth="1"/>
    <col min="12041" max="12041" width="16.85546875" style="96" customWidth="1"/>
    <col min="12042" max="12288" width="11.42578125" style="96"/>
    <col min="12289" max="12289" width="16.42578125" style="96" bestFit="1" customWidth="1"/>
    <col min="12290" max="12290" width="8.85546875" style="96" bestFit="1" customWidth="1"/>
    <col min="12291" max="12291" width="13.7109375" style="96" customWidth="1"/>
    <col min="12292" max="12292" width="12.5703125" style="96" bestFit="1" customWidth="1"/>
    <col min="12293" max="12293" width="11.42578125" style="96"/>
    <col min="12294" max="12294" width="17.42578125" style="96" customWidth="1"/>
    <col min="12295" max="12295" width="11.42578125" style="96"/>
    <col min="12296" max="12296" width="14.7109375" style="96" customWidth="1"/>
    <col min="12297" max="12297" width="16.85546875" style="96" customWidth="1"/>
    <col min="12298" max="12544" width="11.42578125" style="96"/>
    <col min="12545" max="12545" width="16.42578125" style="96" bestFit="1" customWidth="1"/>
    <col min="12546" max="12546" width="8.85546875" style="96" bestFit="1" customWidth="1"/>
    <col min="12547" max="12547" width="13.7109375" style="96" customWidth="1"/>
    <col min="12548" max="12548" width="12.5703125" style="96" bestFit="1" customWidth="1"/>
    <col min="12549" max="12549" width="11.42578125" style="96"/>
    <col min="12550" max="12550" width="17.42578125" style="96" customWidth="1"/>
    <col min="12551" max="12551" width="11.42578125" style="96"/>
    <col min="12552" max="12552" width="14.7109375" style="96" customWidth="1"/>
    <col min="12553" max="12553" width="16.85546875" style="96" customWidth="1"/>
    <col min="12554" max="12800" width="11.42578125" style="96"/>
    <col min="12801" max="12801" width="16.42578125" style="96" bestFit="1" customWidth="1"/>
    <col min="12802" max="12802" width="8.85546875" style="96" bestFit="1" customWidth="1"/>
    <col min="12803" max="12803" width="13.7109375" style="96" customWidth="1"/>
    <col min="12804" max="12804" width="12.5703125" style="96" bestFit="1" customWidth="1"/>
    <col min="12805" max="12805" width="11.42578125" style="96"/>
    <col min="12806" max="12806" width="17.42578125" style="96" customWidth="1"/>
    <col min="12807" max="12807" width="11.42578125" style="96"/>
    <col min="12808" max="12808" width="14.7109375" style="96" customWidth="1"/>
    <col min="12809" max="12809" width="16.85546875" style="96" customWidth="1"/>
    <col min="12810" max="13056" width="11.42578125" style="96"/>
    <col min="13057" max="13057" width="16.42578125" style="96" bestFit="1" customWidth="1"/>
    <col min="13058" max="13058" width="8.85546875" style="96" bestFit="1" customWidth="1"/>
    <col min="13059" max="13059" width="13.7109375" style="96" customWidth="1"/>
    <col min="13060" max="13060" width="12.5703125" style="96" bestFit="1" customWidth="1"/>
    <col min="13061" max="13061" width="11.42578125" style="96"/>
    <col min="13062" max="13062" width="17.42578125" style="96" customWidth="1"/>
    <col min="13063" max="13063" width="11.42578125" style="96"/>
    <col min="13064" max="13064" width="14.7109375" style="96" customWidth="1"/>
    <col min="13065" max="13065" width="16.85546875" style="96" customWidth="1"/>
    <col min="13066" max="13312" width="11.42578125" style="96"/>
    <col min="13313" max="13313" width="16.42578125" style="96" bestFit="1" customWidth="1"/>
    <col min="13314" max="13314" width="8.85546875" style="96" bestFit="1" customWidth="1"/>
    <col min="13315" max="13315" width="13.7109375" style="96" customWidth="1"/>
    <col min="13316" max="13316" width="12.5703125" style="96" bestFit="1" customWidth="1"/>
    <col min="13317" max="13317" width="11.42578125" style="96"/>
    <col min="13318" max="13318" width="17.42578125" style="96" customWidth="1"/>
    <col min="13319" max="13319" width="11.42578125" style="96"/>
    <col min="13320" max="13320" width="14.7109375" style="96" customWidth="1"/>
    <col min="13321" max="13321" width="16.85546875" style="96" customWidth="1"/>
    <col min="13322" max="13568" width="11.42578125" style="96"/>
    <col min="13569" max="13569" width="16.42578125" style="96" bestFit="1" customWidth="1"/>
    <col min="13570" max="13570" width="8.85546875" style="96" bestFit="1" customWidth="1"/>
    <col min="13571" max="13571" width="13.7109375" style="96" customWidth="1"/>
    <col min="13572" max="13572" width="12.5703125" style="96" bestFit="1" customWidth="1"/>
    <col min="13573" max="13573" width="11.42578125" style="96"/>
    <col min="13574" max="13574" width="17.42578125" style="96" customWidth="1"/>
    <col min="13575" max="13575" width="11.42578125" style="96"/>
    <col min="13576" max="13576" width="14.7109375" style="96" customWidth="1"/>
    <col min="13577" max="13577" width="16.85546875" style="96" customWidth="1"/>
    <col min="13578" max="13824" width="11.42578125" style="96"/>
    <col min="13825" max="13825" width="16.42578125" style="96" bestFit="1" customWidth="1"/>
    <col min="13826" max="13826" width="8.85546875" style="96" bestFit="1" customWidth="1"/>
    <col min="13827" max="13827" width="13.7109375" style="96" customWidth="1"/>
    <col min="13828" max="13828" width="12.5703125" style="96" bestFit="1" customWidth="1"/>
    <col min="13829" max="13829" width="11.42578125" style="96"/>
    <col min="13830" max="13830" width="17.42578125" style="96" customWidth="1"/>
    <col min="13831" max="13831" width="11.42578125" style="96"/>
    <col min="13832" max="13832" width="14.7109375" style="96" customWidth="1"/>
    <col min="13833" max="13833" width="16.85546875" style="96" customWidth="1"/>
    <col min="13834" max="14080" width="11.42578125" style="96"/>
    <col min="14081" max="14081" width="16.42578125" style="96" bestFit="1" customWidth="1"/>
    <col min="14082" max="14082" width="8.85546875" style="96" bestFit="1" customWidth="1"/>
    <col min="14083" max="14083" width="13.7109375" style="96" customWidth="1"/>
    <col min="14084" max="14084" width="12.5703125" style="96" bestFit="1" customWidth="1"/>
    <col min="14085" max="14085" width="11.42578125" style="96"/>
    <col min="14086" max="14086" width="17.42578125" style="96" customWidth="1"/>
    <col min="14087" max="14087" width="11.42578125" style="96"/>
    <col min="14088" max="14088" width="14.7109375" style="96" customWidth="1"/>
    <col min="14089" max="14089" width="16.85546875" style="96" customWidth="1"/>
    <col min="14090" max="14336" width="11.42578125" style="96"/>
    <col min="14337" max="14337" width="16.42578125" style="96" bestFit="1" customWidth="1"/>
    <col min="14338" max="14338" width="8.85546875" style="96" bestFit="1" customWidth="1"/>
    <col min="14339" max="14339" width="13.7109375" style="96" customWidth="1"/>
    <col min="14340" max="14340" width="12.5703125" style="96" bestFit="1" customWidth="1"/>
    <col min="14341" max="14341" width="11.42578125" style="96"/>
    <col min="14342" max="14342" width="17.42578125" style="96" customWidth="1"/>
    <col min="14343" max="14343" width="11.42578125" style="96"/>
    <col min="14344" max="14344" width="14.7109375" style="96" customWidth="1"/>
    <col min="14345" max="14345" width="16.85546875" style="96" customWidth="1"/>
    <col min="14346" max="14592" width="11.42578125" style="96"/>
    <col min="14593" max="14593" width="16.42578125" style="96" bestFit="1" customWidth="1"/>
    <col min="14594" max="14594" width="8.85546875" style="96" bestFit="1" customWidth="1"/>
    <col min="14595" max="14595" width="13.7109375" style="96" customWidth="1"/>
    <col min="14596" max="14596" width="12.5703125" style="96" bestFit="1" customWidth="1"/>
    <col min="14597" max="14597" width="11.42578125" style="96"/>
    <col min="14598" max="14598" width="17.42578125" style="96" customWidth="1"/>
    <col min="14599" max="14599" width="11.42578125" style="96"/>
    <col min="14600" max="14600" width="14.7109375" style="96" customWidth="1"/>
    <col min="14601" max="14601" width="16.85546875" style="96" customWidth="1"/>
    <col min="14602" max="14848" width="11.42578125" style="96"/>
    <col min="14849" max="14849" width="16.42578125" style="96" bestFit="1" customWidth="1"/>
    <col min="14850" max="14850" width="8.85546875" style="96" bestFit="1" customWidth="1"/>
    <col min="14851" max="14851" width="13.7109375" style="96" customWidth="1"/>
    <col min="14852" max="14852" width="12.5703125" style="96" bestFit="1" customWidth="1"/>
    <col min="14853" max="14853" width="11.42578125" style="96"/>
    <col min="14854" max="14854" width="17.42578125" style="96" customWidth="1"/>
    <col min="14855" max="14855" width="11.42578125" style="96"/>
    <col min="14856" max="14856" width="14.7109375" style="96" customWidth="1"/>
    <col min="14857" max="14857" width="16.85546875" style="96" customWidth="1"/>
    <col min="14858" max="15104" width="11.42578125" style="96"/>
    <col min="15105" max="15105" width="16.42578125" style="96" bestFit="1" customWidth="1"/>
    <col min="15106" max="15106" width="8.85546875" style="96" bestFit="1" customWidth="1"/>
    <col min="15107" max="15107" width="13.7109375" style="96" customWidth="1"/>
    <col min="15108" max="15108" width="12.5703125" style="96" bestFit="1" customWidth="1"/>
    <col min="15109" max="15109" width="11.42578125" style="96"/>
    <col min="15110" max="15110" width="17.42578125" style="96" customWidth="1"/>
    <col min="15111" max="15111" width="11.42578125" style="96"/>
    <col min="15112" max="15112" width="14.7109375" style="96" customWidth="1"/>
    <col min="15113" max="15113" width="16.85546875" style="96" customWidth="1"/>
    <col min="15114" max="15360" width="11.42578125" style="96"/>
    <col min="15361" max="15361" width="16.42578125" style="96" bestFit="1" customWidth="1"/>
    <col min="15362" max="15362" width="8.85546875" style="96" bestFit="1" customWidth="1"/>
    <col min="15363" max="15363" width="13.7109375" style="96" customWidth="1"/>
    <col min="15364" max="15364" width="12.5703125" style="96" bestFit="1" customWidth="1"/>
    <col min="15365" max="15365" width="11.42578125" style="96"/>
    <col min="15366" max="15366" width="17.42578125" style="96" customWidth="1"/>
    <col min="15367" max="15367" width="11.42578125" style="96"/>
    <col min="15368" max="15368" width="14.7109375" style="96" customWidth="1"/>
    <col min="15369" max="15369" width="16.85546875" style="96" customWidth="1"/>
    <col min="15370" max="15616" width="11.42578125" style="96"/>
    <col min="15617" max="15617" width="16.42578125" style="96" bestFit="1" customWidth="1"/>
    <col min="15618" max="15618" width="8.85546875" style="96" bestFit="1" customWidth="1"/>
    <col min="15619" max="15619" width="13.7109375" style="96" customWidth="1"/>
    <col min="15620" max="15620" width="12.5703125" style="96" bestFit="1" customWidth="1"/>
    <col min="15621" max="15621" width="11.42578125" style="96"/>
    <col min="15622" max="15622" width="17.42578125" style="96" customWidth="1"/>
    <col min="15623" max="15623" width="11.42578125" style="96"/>
    <col min="15624" max="15624" width="14.7109375" style="96" customWidth="1"/>
    <col min="15625" max="15625" width="16.85546875" style="96" customWidth="1"/>
    <col min="15626" max="15872" width="11.42578125" style="96"/>
    <col min="15873" max="15873" width="16.42578125" style="96" bestFit="1" customWidth="1"/>
    <col min="15874" max="15874" width="8.85546875" style="96" bestFit="1" customWidth="1"/>
    <col min="15875" max="15875" width="13.7109375" style="96" customWidth="1"/>
    <col min="15876" max="15876" width="12.5703125" style="96" bestFit="1" customWidth="1"/>
    <col min="15877" max="15877" width="11.42578125" style="96"/>
    <col min="15878" max="15878" width="17.42578125" style="96" customWidth="1"/>
    <col min="15879" max="15879" width="11.42578125" style="96"/>
    <col min="15880" max="15880" width="14.7109375" style="96" customWidth="1"/>
    <col min="15881" max="15881" width="16.85546875" style="96" customWidth="1"/>
    <col min="15882" max="16128" width="11.42578125" style="96"/>
    <col min="16129" max="16129" width="16.42578125" style="96" bestFit="1" customWidth="1"/>
    <col min="16130" max="16130" width="8.85546875" style="96" bestFit="1" customWidth="1"/>
    <col min="16131" max="16131" width="13.7109375" style="96" customWidth="1"/>
    <col min="16132" max="16132" width="12.5703125" style="96" bestFit="1" customWidth="1"/>
    <col min="16133" max="16133" width="11.42578125" style="96"/>
    <col min="16134" max="16134" width="17.42578125" style="96" customWidth="1"/>
    <col min="16135" max="16135" width="11.42578125" style="96"/>
    <col min="16136" max="16136" width="14.7109375" style="96" customWidth="1"/>
    <col min="16137" max="16137" width="16.85546875" style="96" customWidth="1"/>
    <col min="16138" max="16384" width="11.42578125" style="96"/>
  </cols>
  <sheetData>
    <row r="1" spans="1:11" ht="24.95" customHeight="1" thickBot="1" x14ac:dyDescent="0.25">
      <c r="A1" s="924" t="s">
        <v>119</v>
      </c>
      <c r="B1" s="854"/>
      <c r="C1" s="854"/>
      <c r="D1" s="854"/>
      <c r="E1" s="854"/>
      <c r="F1" s="854"/>
      <c r="G1" s="854"/>
      <c r="H1" s="854"/>
      <c r="I1" s="854"/>
      <c r="J1" s="854"/>
      <c r="K1" s="855"/>
    </row>
    <row r="2" spans="1:11" s="97" customFormat="1" ht="64.5" thickBot="1" x14ac:dyDescent="0.3">
      <c r="A2" s="109" t="s">
        <v>106</v>
      </c>
      <c r="B2" s="109" t="s">
        <v>116</v>
      </c>
      <c r="C2" s="109" t="s">
        <v>107</v>
      </c>
      <c r="D2" s="109" t="s">
        <v>108</v>
      </c>
      <c r="E2" s="109" t="s">
        <v>120</v>
      </c>
      <c r="F2" s="109" t="s">
        <v>110</v>
      </c>
      <c r="G2" s="109" t="s">
        <v>111</v>
      </c>
      <c r="H2" s="109" t="s">
        <v>112</v>
      </c>
      <c r="I2" s="109" t="s">
        <v>113</v>
      </c>
      <c r="J2" s="109" t="s">
        <v>114</v>
      </c>
      <c r="K2" s="109" t="s">
        <v>115</v>
      </c>
    </row>
    <row r="3" spans="1:11" x14ac:dyDescent="0.2">
      <c r="A3" s="105">
        <v>2000</v>
      </c>
      <c r="B3" s="359">
        <f t="shared" ref="B3:B7" si="0">SUM(C3:K3)</f>
        <v>120553</v>
      </c>
      <c r="C3" s="101">
        <v>8720</v>
      </c>
      <c r="D3" s="101">
        <v>34171</v>
      </c>
      <c r="E3" s="102">
        <v>1321</v>
      </c>
      <c r="F3" s="101">
        <v>12822</v>
      </c>
      <c r="G3" s="102">
        <v>321</v>
      </c>
      <c r="H3" s="101">
        <v>18007</v>
      </c>
      <c r="I3" s="101">
        <v>18211</v>
      </c>
      <c r="J3" s="101">
        <v>21589</v>
      </c>
      <c r="K3" s="103">
        <v>5391</v>
      </c>
    </row>
    <row r="4" spans="1:11" x14ac:dyDescent="0.2">
      <c r="A4" s="106">
        <v>2001</v>
      </c>
      <c r="B4" s="360">
        <f t="shared" si="0"/>
        <v>124663</v>
      </c>
      <c r="C4" s="98">
        <v>8766</v>
      </c>
      <c r="D4" s="98">
        <v>35312</v>
      </c>
      <c r="E4" s="99">
        <v>1398</v>
      </c>
      <c r="F4" s="98">
        <v>12350</v>
      </c>
      <c r="G4" s="99">
        <v>264</v>
      </c>
      <c r="H4" s="98">
        <v>18603</v>
      </c>
      <c r="I4" s="98">
        <v>19314</v>
      </c>
      <c r="J4" s="98">
        <v>23174</v>
      </c>
      <c r="K4" s="100">
        <v>5482</v>
      </c>
    </row>
    <row r="5" spans="1:11" x14ac:dyDescent="0.2">
      <c r="A5" s="106">
        <v>2002</v>
      </c>
      <c r="B5" s="360">
        <f t="shared" si="0"/>
        <v>128355</v>
      </c>
      <c r="C5" s="98">
        <v>8812</v>
      </c>
      <c r="D5" s="98">
        <v>36670</v>
      </c>
      <c r="E5" s="98">
        <v>1441</v>
      </c>
      <c r="F5" s="98">
        <v>12206</v>
      </c>
      <c r="G5" s="99">
        <v>287</v>
      </c>
      <c r="H5" s="98">
        <v>18496</v>
      </c>
      <c r="I5" s="98">
        <v>20395</v>
      </c>
      <c r="J5" s="98">
        <v>24854</v>
      </c>
      <c r="K5" s="100">
        <v>5194</v>
      </c>
    </row>
    <row r="6" spans="1:11" x14ac:dyDescent="0.2">
      <c r="A6" s="106">
        <v>2003</v>
      </c>
      <c r="B6" s="360">
        <f t="shared" si="0"/>
        <v>129834</v>
      </c>
      <c r="C6" s="98">
        <v>7374</v>
      </c>
      <c r="D6" s="98">
        <v>38212</v>
      </c>
      <c r="E6" s="99">
        <v>1463</v>
      </c>
      <c r="F6" s="98">
        <v>14483</v>
      </c>
      <c r="G6" s="99">
        <v>302</v>
      </c>
      <c r="H6" s="98">
        <v>17387</v>
      </c>
      <c r="I6" s="98">
        <v>20923</v>
      </c>
      <c r="J6" s="98">
        <v>24751</v>
      </c>
      <c r="K6" s="100">
        <v>4939</v>
      </c>
    </row>
    <row r="7" spans="1:11" x14ac:dyDescent="0.2">
      <c r="A7" s="106">
        <v>2004</v>
      </c>
      <c r="B7" s="360">
        <f t="shared" si="0"/>
        <v>135715</v>
      </c>
      <c r="C7" s="98">
        <v>10202</v>
      </c>
      <c r="D7" s="98">
        <v>38752</v>
      </c>
      <c r="E7" s="99">
        <v>1448</v>
      </c>
      <c r="F7" s="98">
        <v>14899</v>
      </c>
      <c r="G7" s="99">
        <v>362</v>
      </c>
      <c r="H7" s="98">
        <v>17732</v>
      </c>
      <c r="I7" s="98">
        <v>21272</v>
      </c>
      <c r="J7" s="98">
        <v>26233</v>
      </c>
      <c r="K7" s="100">
        <v>4815</v>
      </c>
    </row>
    <row r="8" spans="1:11" x14ac:dyDescent="0.2">
      <c r="A8" s="106">
        <v>2005</v>
      </c>
      <c r="B8" s="360">
        <f t="shared" ref="B8:B12" si="1">SUM(C8:K8)</f>
        <v>142873</v>
      </c>
      <c r="C8" s="98">
        <v>11611</v>
      </c>
      <c r="D8" s="98">
        <v>40726</v>
      </c>
      <c r="E8" s="98">
        <v>1434</v>
      </c>
      <c r="F8" s="98">
        <v>14969</v>
      </c>
      <c r="G8" s="99">
        <v>449</v>
      </c>
      <c r="H8" s="98">
        <v>18456</v>
      </c>
      <c r="I8" s="98">
        <v>22019</v>
      </c>
      <c r="J8" s="98">
        <v>28102</v>
      </c>
      <c r="K8" s="100">
        <v>5107</v>
      </c>
    </row>
    <row r="9" spans="1:11" x14ac:dyDescent="0.2">
      <c r="A9" s="106">
        <v>2006</v>
      </c>
      <c r="B9" s="360">
        <f t="shared" si="1"/>
        <v>148100</v>
      </c>
      <c r="C9" s="98">
        <v>11544</v>
      </c>
      <c r="D9" s="98">
        <v>42091</v>
      </c>
      <c r="E9" s="98">
        <v>1443</v>
      </c>
      <c r="F9" s="98">
        <v>15404</v>
      </c>
      <c r="G9" s="99">
        <v>424</v>
      </c>
      <c r="H9" s="98">
        <v>18541</v>
      </c>
      <c r="I9" s="98">
        <v>23193</v>
      </c>
      <c r="J9" s="98">
        <v>29918</v>
      </c>
      <c r="K9" s="100">
        <v>5542</v>
      </c>
    </row>
    <row r="10" spans="1:11" x14ac:dyDescent="0.2">
      <c r="A10" s="106">
        <v>2007</v>
      </c>
      <c r="B10" s="360">
        <f t="shared" si="1"/>
        <v>158872</v>
      </c>
      <c r="C10" s="98">
        <v>11966</v>
      </c>
      <c r="D10" s="98">
        <v>44603</v>
      </c>
      <c r="E10" s="98">
        <v>1484</v>
      </c>
      <c r="F10" s="98">
        <v>18794</v>
      </c>
      <c r="G10" s="99">
        <v>464</v>
      </c>
      <c r="H10" s="98">
        <v>18544</v>
      </c>
      <c r="I10" s="98">
        <v>24015</v>
      </c>
      <c r="J10" s="98">
        <v>33363</v>
      </c>
      <c r="K10" s="100">
        <v>5639</v>
      </c>
    </row>
    <row r="11" spans="1:11" x14ac:dyDescent="0.2">
      <c r="A11" s="106">
        <v>2008</v>
      </c>
      <c r="B11" s="360">
        <f t="shared" si="1"/>
        <v>167061</v>
      </c>
      <c r="C11" s="98">
        <v>14766</v>
      </c>
      <c r="D11" s="98">
        <v>49684</v>
      </c>
      <c r="E11" s="98">
        <v>1529</v>
      </c>
      <c r="F11" s="98">
        <v>16099</v>
      </c>
      <c r="G11" s="99">
        <v>543</v>
      </c>
      <c r="H11" s="98">
        <v>17742</v>
      </c>
      <c r="I11" s="98">
        <v>24470</v>
      </c>
      <c r="J11" s="98">
        <v>36482</v>
      </c>
      <c r="K11" s="100">
        <v>5746</v>
      </c>
    </row>
    <row r="12" spans="1:11" x14ac:dyDescent="0.2">
      <c r="A12" s="106">
        <v>2009</v>
      </c>
      <c r="B12" s="360">
        <f t="shared" si="1"/>
        <v>167144</v>
      </c>
      <c r="C12" s="98">
        <v>14956</v>
      </c>
      <c r="D12" s="98">
        <v>49258</v>
      </c>
      <c r="E12" s="98">
        <v>1663</v>
      </c>
      <c r="F12" s="98">
        <v>15995</v>
      </c>
      <c r="G12" s="99">
        <v>455</v>
      </c>
      <c r="H12" s="98">
        <v>17585</v>
      </c>
      <c r="I12" s="98">
        <v>25418</v>
      </c>
      <c r="J12" s="98">
        <v>36480</v>
      </c>
      <c r="K12" s="100">
        <v>5334</v>
      </c>
    </row>
    <row r="13" spans="1:11" x14ac:dyDescent="0.2">
      <c r="A13" s="106">
        <v>2010</v>
      </c>
      <c r="B13" s="360">
        <v>172910</v>
      </c>
      <c r="C13" s="94">
        <v>14067</v>
      </c>
      <c r="D13" s="94">
        <v>51784</v>
      </c>
      <c r="E13" s="94">
        <v>1660</v>
      </c>
      <c r="F13" s="94">
        <v>18152</v>
      </c>
      <c r="G13" s="94">
        <v>512</v>
      </c>
      <c r="H13" s="94">
        <v>18377</v>
      </c>
      <c r="I13" s="94">
        <v>26052</v>
      </c>
      <c r="J13" s="94">
        <v>36856</v>
      </c>
      <c r="K13" s="95">
        <v>5450</v>
      </c>
    </row>
    <row r="14" spans="1:11" x14ac:dyDescent="0.2">
      <c r="A14" s="106">
        <v>2011</v>
      </c>
      <c r="B14" s="360">
        <v>185101</v>
      </c>
      <c r="C14" s="107">
        <v>18636</v>
      </c>
      <c r="D14" s="107">
        <v>55455</v>
      </c>
      <c r="E14" s="107">
        <v>1768</v>
      </c>
      <c r="F14" s="107">
        <v>18019</v>
      </c>
      <c r="G14" s="94">
        <v>404</v>
      </c>
      <c r="H14" s="107">
        <v>22670</v>
      </c>
      <c r="I14" s="107">
        <v>27511</v>
      </c>
      <c r="J14" s="107">
        <v>34437</v>
      </c>
      <c r="K14" s="108">
        <v>6201</v>
      </c>
    </row>
    <row r="15" spans="1:11" x14ac:dyDescent="0.2">
      <c r="A15" s="106">
        <v>2012</v>
      </c>
      <c r="B15" s="360">
        <v>189636</v>
      </c>
      <c r="C15" s="107">
        <v>16262</v>
      </c>
      <c r="D15" s="107">
        <v>56677</v>
      </c>
      <c r="E15" s="107">
        <v>1822</v>
      </c>
      <c r="F15" s="107">
        <v>19828</v>
      </c>
      <c r="G15" s="107">
        <v>519</v>
      </c>
      <c r="H15" s="107">
        <v>23389</v>
      </c>
      <c r="I15" s="107">
        <v>28832</v>
      </c>
      <c r="J15" s="107">
        <v>35924</v>
      </c>
      <c r="K15" s="108">
        <v>6383</v>
      </c>
    </row>
    <row r="16" spans="1:11" ht="13.5" customHeight="1" x14ac:dyDescent="0.2">
      <c r="A16" s="106">
        <v>2013</v>
      </c>
      <c r="B16" s="227">
        <v>196991</v>
      </c>
      <c r="C16" s="107">
        <v>20673</v>
      </c>
      <c r="D16" s="107">
        <v>57189</v>
      </c>
      <c r="E16" s="107">
        <v>1816</v>
      </c>
      <c r="F16" s="107">
        <v>18595</v>
      </c>
      <c r="G16" s="107">
        <v>665</v>
      </c>
      <c r="H16" s="107">
        <v>24750</v>
      </c>
      <c r="I16" s="107">
        <v>29423</v>
      </c>
      <c r="J16" s="107">
        <v>37586</v>
      </c>
      <c r="K16" s="108">
        <v>6294</v>
      </c>
    </row>
    <row r="17" spans="1:11" x14ac:dyDescent="0.2">
      <c r="A17" s="106">
        <v>2014</v>
      </c>
      <c r="B17" s="227">
        <v>205477</v>
      </c>
      <c r="C17" s="107">
        <v>22214</v>
      </c>
      <c r="D17" s="107">
        <v>61599</v>
      </c>
      <c r="E17" s="107">
        <v>1769</v>
      </c>
      <c r="F17" s="107">
        <v>17688</v>
      </c>
      <c r="G17" s="107">
        <v>398</v>
      </c>
      <c r="H17" s="107">
        <v>26239</v>
      </c>
      <c r="I17" s="107">
        <v>29764</v>
      </c>
      <c r="J17" s="107">
        <v>39364</v>
      </c>
      <c r="K17" s="108">
        <v>6442</v>
      </c>
    </row>
    <row r="18" spans="1:11" x14ac:dyDescent="0.2">
      <c r="A18" s="106">
        <v>2015</v>
      </c>
      <c r="B18" s="227">
        <v>221629</v>
      </c>
      <c r="C18" s="107">
        <v>25796</v>
      </c>
      <c r="D18" s="107">
        <v>66059</v>
      </c>
      <c r="E18" s="107">
        <v>1780</v>
      </c>
      <c r="F18" s="107">
        <v>19139</v>
      </c>
      <c r="G18" s="107">
        <v>371</v>
      </c>
      <c r="H18" s="107">
        <v>28450</v>
      </c>
      <c r="I18" s="107">
        <v>30160</v>
      </c>
      <c r="J18" s="107">
        <v>43028</v>
      </c>
      <c r="K18" s="108">
        <v>6846</v>
      </c>
    </row>
    <row r="19" spans="1:11" x14ac:dyDescent="0.2">
      <c r="A19" s="106">
        <v>2016</v>
      </c>
      <c r="B19" s="227">
        <v>234118</v>
      </c>
      <c r="C19" s="107">
        <v>28046</v>
      </c>
      <c r="D19" s="107">
        <v>65982</v>
      </c>
      <c r="E19" s="107">
        <v>1857</v>
      </c>
      <c r="F19" s="107">
        <v>19744</v>
      </c>
      <c r="G19" s="107">
        <v>278</v>
      </c>
      <c r="H19" s="107">
        <v>30279</v>
      </c>
      <c r="I19" s="107">
        <v>30405</v>
      </c>
      <c r="J19" s="107">
        <v>50451</v>
      </c>
      <c r="K19" s="108">
        <v>7076</v>
      </c>
    </row>
    <row r="20" spans="1:11" ht="13.5" thickBot="1" x14ac:dyDescent="0.25">
      <c r="A20" s="106">
        <v>2017</v>
      </c>
      <c r="B20" s="361">
        <v>244125</v>
      </c>
      <c r="C20" s="362">
        <v>29243</v>
      </c>
      <c r="D20" s="362">
        <v>68140</v>
      </c>
      <c r="E20" s="362">
        <v>1885</v>
      </c>
      <c r="F20" s="362">
        <v>20869</v>
      </c>
      <c r="G20" s="362">
        <v>342</v>
      </c>
      <c r="H20" s="362">
        <v>30664</v>
      </c>
      <c r="I20" s="362">
        <v>31454</v>
      </c>
      <c r="J20" s="362">
        <v>53652</v>
      </c>
      <c r="K20" s="363">
        <v>7876</v>
      </c>
    </row>
    <row r="21" spans="1:11" ht="13.5" thickBot="1" x14ac:dyDescent="0.25">
      <c r="A21" s="110" t="s">
        <v>117</v>
      </c>
      <c r="B21" s="191"/>
      <c r="C21" s="191"/>
      <c r="D21" s="191"/>
      <c r="E21" s="191"/>
      <c r="F21" s="191"/>
      <c r="G21" s="191"/>
      <c r="H21" s="191"/>
      <c r="I21" s="191"/>
      <c r="J21" s="191"/>
      <c r="K21" s="192"/>
    </row>
  </sheetData>
  <mergeCells count="1">
    <mergeCell ref="A1:K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pane xSplit="1" ySplit="2" topLeftCell="B9" activePane="bottomRight" state="frozen"/>
      <selection pane="topRight" activeCell="B1" sqref="B1"/>
      <selection pane="bottomLeft" activeCell="A3" sqref="A3"/>
      <selection pane="bottomRight" activeCell="L16" sqref="L16"/>
    </sheetView>
  </sheetViews>
  <sheetFormatPr baseColWidth="10" defaultRowHeight="12.75" x14ac:dyDescent="0.2"/>
  <cols>
    <col min="1" max="1" width="10.28515625" style="90" customWidth="1"/>
    <col min="2" max="2" width="11.85546875" style="74" customWidth="1"/>
    <col min="3" max="3" width="11.140625" style="74" customWidth="1"/>
    <col min="4" max="4" width="13.42578125" style="74" customWidth="1"/>
    <col min="5" max="5" width="13" style="74" customWidth="1"/>
    <col min="6" max="6" width="11.140625" style="74" customWidth="1"/>
    <col min="7" max="7" width="15.140625" style="74" customWidth="1"/>
    <col min="8" max="9" width="11.140625" style="74" customWidth="1"/>
    <col min="10" max="10" width="15.140625" style="74" customWidth="1"/>
    <col min="11" max="11" width="11.140625" style="74" customWidth="1"/>
    <col min="12" max="255" width="11.42578125" style="74"/>
    <col min="256" max="256" width="10.28515625" style="74" customWidth="1"/>
    <col min="257" max="257" width="11.85546875" style="74" customWidth="1"/>
    <col min="258" max="258" width="11.140625" style="74" customWidth="1"/>
    <col min="259" max="259" width="8.85546875" style="74" bestFit="1" customWidth="1"/>
    <col min="260" max="266" width="11.140625" style="74" customWidth="1"/>
    <col min="267" max="267" width="8" style="74" customWidth="1"/>
    <col min="268" max="511" width="11.42578125" style="74"/>
    <col min="512" max="512" width="10.28515625" style="74" customWidth="1"/>
    <col min="513" max="513" width="11.85546875" style="74" customWidth="1"/>
    <col min="514" max="514" width="11.140625" style="74" customWidth="1"/>
    <col min="515" max="515" width="8.85546875" style="74" bestFit="1" customWidth="1"/>
    <col min="516" max="522" width="11.140625" style="74" customWidth="1"/>
    <col min="523" max="523" width="8" style="74" customWidth="1"/>
    <col min="524" max="767" width="11.42578125" style="74"/>
    <col min="768" max="768" width="10.28515625" style="74" customWidth="1"/>
    <col min="769" max="769" width="11.85546875" style="74" customWidth="1"/>
    <col min="770" max="770" width="11.140625" style="74" customWidth="1"/>
    <col min="771" max="771" width="8.85546875" style="74" bestFit="1" customWidth="1"/>
    <col min="772" max="778" width="11.140625" style="74" customWidth="1"/>
    <col min="779" max="779" width="8" style="74" customWidth="1"/>
    <col min="780" max="1023" width="11.42578125" style="74"/>
    <col min="1024" max="1024" width="10.28515625" style="74" customWidth="1"/>
    <col min="1025" max="1025" width="11.85546875" style="74" customWidth="1"/>
    <col min="1026" max="1026" width="11.140625" style="74" customWidth="1"/>
    <col min="1027" max="1027" width="8.85546875" style="74" bestFit="1" customWidth="1"/>
    <col min="1028" max="1034" width="11.140625" style="74" customWidth="1"/>
    <col min="1035" max="1035" width="8" style="74" customWidth="1"/>
    <col min="1036" max="1279" width="11.42578125" style="74"/>
    <col min="1280" max="1280" width="10.28515625" style="74" customWidth="1"/>
    <col min="1281" max="1281" width="11.85546875" style="74" customWidth="1"/>
    <col min="1282" max="1282" width="11.140625" style="74" customWidth="1"/>
    <col min="1283" max="1283" width="8.85546875" style="74" bestFit="1" customWidth="1"/>
    <col min="1284" max="1290" width="11.140625" style="74" customWidth="1"/>
    <col min="1291" max="1291" width="8" style="74" customWidth="1"/>
    <col min="1292" max="1535" width="11.42578125" style="74"/>
    <col min="1536" max="1536" width="10.28515625" style="74" customWidth="1"/>
    <col min="1537" max="1537" width="11.85546875" style="74" customWidth="1"/>
    <col min="1538" max="1538" width="11.140625" style="74" customWidth="1"/>
    <col min="1539" max="1539" width="8.85546875" style="74" bestFit="1" customWidth="1"/>
    <col min="1540" max="1546" width="11.140625" style="74" customWidth="1"/>
    <col min="1547" max="1547" width="8" style="74" customWidth="1"/>
    <col min="1548" max="1791" width="11.42578125" style="74"/>
    <col min="1792" max="1792" width="10.28515625" style="74" customWidth="1"/>
    <col min="1793" max="1793" width="11.85546875" style="74" customWidth="1"/>
    <col min="1794" max="1794" width="11.140625" style="74" customWidth="1"/>
    <col min="1795" max="1795" width="8.85546875" style="74" bestFit="1" customWidth="1"/>
    <col min="1796" max="1802" width="11.140625" style="74" customWidth="1"/>
    <col min="1803" max="1803" width="8" style="74" customWidth="1"/>
    <col min="1804" max="2047" width="11.42578125" style="74"/>
    <col min="2048" max="2048" width="10.28515625" style="74" customWidth="1"/>
    <col min="2049" max="2049" width="11.85546875" style="74" customWidth="1"/>
    <col min="2050" max="2050" width="11.140625" style="74" customWidth="1"/>
    <col min="2051" max="2051" width="8.85546875" style="74" bestFit="1" customWidth="1"/>
    <col min="2052" max="2058" width="11.140625" style="74" customWidth="1"/>
    <col min="2059" max="2059" width="8" style="74" customWidth="1"/>
    <col min="2060" max="2303" width="11.42578125" style="74"/>
    <col min="2304" max="2304" width="10.28515625" style="74" customWidth="1"/>
    <col min="2305" max="2305" width="11.85546875" style="74" customWidth="1"/>
    <col min="2306" max="2306" width="11.140625" style="74" customWidth="1"/>
    <col min="2307" max="2307" width="8.85546875" style="74" bestFit="1" customWidth="1"/>
    <col min="2308" max="2314" width="11.140625" style="74" customWidth="1"/>
    <col min="2315" max="2315" width="8" style="74" customWidth="1"/>
    <col min="2316" max="2559" width="11.42578125" style="74"/>
    <col min="2560" max="2560" width="10.28515625" style="74" customWidth="1"/>
    <col min="2561" max="2561" width="11.85546875" style="74" customWidth="1"/>
    <col min="2562" max="2562" width="11.140625" style="74" customWidth="1"/>
    <col min="2563" max="2563" width="8.85546875" style="74" bestFit="1" customWidth="1"/>
    <col min="2564" max="2570" width="11.140625" style="74" customWidth="1"/>
    <col min="2571" max="2571" width="8" style="74" customWidth="1"/>
    <col min="2572" max="2815" width="11.42578125" style="74"/>
    <col min="2816" max="2816" width="10.28515625" style="74" customWidth="1"/>
    <col min="2817" max="2817" width="11.85546875" style="74" customWidth="1"/>
    <col min="2818" max="2818" width="11.140625" style="74" customWidth="1"/>
    <col min="2819" max="2819" width="8.85546875" style="74" bestFit="1" customWidth="1"/>
    <col min="2820" max="2826" width="11.140625" style="74" customWidth="1"/>
    <col min="2827" max="2827" width="8" style="74" customWidth="1"/>
    <col min="2828" max="3071" width="11.42578125" style="74"/>
    <col min="3072" max="3072" width="10.28515625" style="74" customWidth="1"/>
    <col min="3073" max="3073" width="11.85546875" style="74" customWidth="1"/>
    <col min="3074" max="3074" width="11.140625" style="74" customWidth="1"/>
    <col min="3075" max="3075" width="8.85546875" style="74" bestFit="1" customWidth="1"/>
    <col min="3076" max="3082" width="11.140625" style="74" customWidth="1"/>
    <col min="3083" max="3083" width="8" style="74" customWidth="1"/>
    <col min="3084" max="3327" width="11.42578125" style="74"/>
    <col min="3328" max="3328" width="10.28515625" style="74" customWidth="1"/>
    <col min="3329" max="3329" width="11.85546875" style="74" customWidth="1"/>
    <col min="3330" max="3330" width="11.140625" style="74" customWidth="1"/>
    <col min="3331" max="3331" width="8.85546875" style="74" bestFit="1" customWidth="1"/>
    <col min="3332" max="3338" width="11.140625" style="74" customWidth="1"/>
    <col min="3339" max="3339" width="8" style="74" customWidth="1"/>
    <col min="3340" max="3583" width="11.42578125" style="74"/>
    <col min="3584" max="3584" width="10.28515625" style="74" customWidth="1"/>
    <col min="3585" max="3585" width="11.85546875" style="74" customWidth="1"/>
    <col min="3586" max="3586" width="11.140625" style="74" customWidth="1"/>
    <col min="3587" max="3587" width="8.85546875" style="74" bestFit="1" customWidth="1"/>
    <col min="3588" max="3594" width="11.140625" style="74" customWidth="1"/>
    <col min="3595" max="3595" width="8" style="74" customWidth="1"/>
    <col min="3596" max="3839" width="11.42578125" style="74"/>
    <col min="3840" max="3840" width="10.28515625" style="74" customWidth="1"/>
    <col min="3841" max="3841" width="11.85546875" style="74" customWidth="1"/>
    <col min="3842" max="3842" width="11.140625" style="74" customWidth="1"/>
    <col min="3843" max="3843" width="8.85546875" style="74" bestFit="1" customWidth="1"/>
    <col min="3844" max="3850" width="11.140625" style="74" customWidth="1"/>
    <col min="3851" max="3851" width="8" style="74" customWidth="1"/>
    <col min="3852" max="4095" width="11.42578125" style="74"/>
    <col min="4096" max="4096" width="10.28515625" style="74" customWidth="1"/>
    <col min="4097" max="4097" width="11.85546875" style="74" customWidth="1"/>
    <col min="4098" max="4098" width="11.140625" style="74" customWidth="1"/>
    <col min="4099" max="4099" width="8.85546875" style="74" bestFit="1" customWidth="1"/>
    <col min="4100" max="4106" width="11.140625" style="74" customWidth="1"/>
    <col min="4107" max="4107" width="8" style="74" customWidth="1"/>
    <col min="4108" max="4351" width="11.42578125" style="74"/>
    <col min="4352" max="4352" width="10.28515625" style="74" customWidth="1"/>
    <col min="4353" max="4353" width="11.85546875" style="74" customWidth="1"/>
    <col min="4354" max="4354" width="11.140625" style="74" customWidth="1"/>
    <col min="4355" max="4355" width="8.85546875" style="74" bestFit="1" customWidth="1"/>
    <col min="4356" max="4362" width="11.140625" style="74" customWidth="1"/>
    <col min="4363" max="4363" width="8" style="74" customWidth="1"/>
    <col min="4364" max="4607" width="11.42578125" style="74"/>
    <col min="4608" max="4608" width="10.28515625" style="74" customWidth="1"/>
    <col min="4609" max="4609" width="11.85546875" style="74" customWidth="1"/>
    <col min="4610" max="4610" width="11.140625" style="74" customWidth="1"/>
    <col min="4611" max="4611" width="8.85546875" style="74" bestFit="1" customWidth="1"/>
    <col min="4612" max="4618" width="11.140625" style="74" customWidth="1"/>
    <col min="4619" max="4619" width="8" style="74" customWidth="1"/>
    <col min="4620" max="4863" width="11.42578125" style="74"/>
    <col min="4864" max="4864" width="10.28515625" style="74" customWidth="1"/>
    <col min="4865" max="4865" width="11.85546875" style="74" customWidth="1"/>
    <col min="4866" max="4866" width="11.140625" style="74" customWidth="1"/>
    <col min="4867" max="4867" width="8.85546875" style="74" bestFit="1" customWidth="1"/>
    <col min="4868" max="4874" width="11.140625" style="74" customWidth="1"/>
    <col min="4875" max="4875" width="8" style="74" customWidth="1"/>
    <col min="4876" max="5119" width="11.42578125" style="74"/>
    <col min="5120" max="5120" width="10.28515625" style="74" customWidth="1"/>
    <col min="5121" max="5121" width="11.85546875" style="74" customWidth="1"/>
    <col min="5122" max="5122" width="11.140625" style="74" customWidth="1"/>
    <col min="5123" max="5123" width="8.85546875" style="74" bestFit="1" customWidth="1"/>
    <col min="5124" max="5130" width="11.140625" style="74" customWidth="1"/>
    <col min="5131" max="5131" width="8" style="74" customWidth="1"/>
    <col min="5132" max="5375" width="11.42578125" style="74"/>
    <col min="5376" max="5376" width="10.28515625" style="74" customWidth="1"/>
    <col min="5377" max="5377" width="11.85546875" style="74" customWidth="1"/>
    <col min="5378" max="5378" width="11.140625" style="74" customWidth="1"/>
    <col min="5379" max="5379" width="8.85546875" style="74" bestFit="1" customWidth="1"/>
    <col min="5380" max="5386" width="11.140625" style="74" customWidth="1"/>
    <col min="5387" max="5387" width="8" style="74" customWidth="1"/>
    <col min="5388" max="5631" width="11.42578125" style="74"/>
    <col min="5632" max="5632" width="10.28515625" style="74" customWidth="1"/>
    <col min="5633" max="5633" width="11.85546875" style="74" customWidth="1"/>
    <col min="5634" max="5634" width="11.140625" style="74" customWidth="1"/>
    <col min="5635" max="5635" width="8.85546875" style="74" bestFit="1" customWidth="1"/>
    <col min="5636" max="5642" width="11.140625" style="74" customWidth="1"/>
    <col min="5643" max="5643" width="8" style="74" customWidth="1"/>
    <col min="5644" max="5887" width="11.42578125" style="74"/>
    <col min="5888" max="5888" width="10.28515625" style="74" customWidth="1"/>
    <col min="5889" max="5889" width="11.85546875" style="74" customWidth="1"/>
    <col min="5890" max="5890" width="11.140625" style="74" customWidth="1"/>
    <col min="5891" max="5891" width="8.85546875" style="74" bestFit="1" customWidth="1"/>
    <col min="5892" max="5898" width="11.140625" style="74" customWidth="1"/>
    <col min="5899" max="5899" width="8" style="74" customWidth="1"/>
    <col min="5900" max="6143" width="11.42578125" style="74"/>
    <col min="6144" max="6144" width="10.28515625" style="74" customWidth="1"/>
    <col min="6145" max="6145" width="11.85546875" style="74" customWidth="1"/>
    <col min="6146" max="6146" width="11.140625" style="74" customWidth="1"/>
    <col min="6147" max="6147" width="8.85546875" style="74" bestFit="1" customWidth="1"/>
    <col min="6148" max="6154" width="11.140625" style="74" customWidth="1"/>
    <col min="6155" max="6155" width="8" style="74" customWidth="1"/>
    <col min="6156" max="6399" width="11.42578125" style="74"/>
    <col min="6400" max="6400" width="10.28515625" style="74" customWidth="1"/>
    <col min="6401" max="6401" width="11.85546875" style="74" customWidth="1"/>
    <col min="6402" max="6402" width="11.140625" style="74" customWidth="1"/>
    <col min="6403" max="6403" width="8.85546875" style="74" bestFit="1" customWidth="1"/>
    <col min="6404" max="6410" width="11.140625" style="74" customWidth="1"/>
    <col min="6411" max="6411" width="8" style="74" customWidth="1"/>
    <col min="6412" max="6655" width="11.42578125" style="74"/>
    <col min="6656" max="6656" width="10.28515625" style="74" customWidth="1"/>
    <col min="6657" max="6657" width="11.85546875" style="74" customWidth="1"/>
    <col min="6658" max="6658" width="11.140625" style="74" customWidth="1"/>
    <col min="6659" max="6659" width="8.85546875" style="74" bestFit="1" customWidth="1"/>
    <col min="6660" max="6666" width="11.140625" style="74" customWidth="1"/>
    <col min="6667" max="6667" width="8" style="74" customWidth="1"/>
    <col min="6668" max="6911" width="11.42578125" style="74"/>
    <col min="6912" max="6912" width="10.28515625" style="74" customWidth="1"/>
    <col min="6913" max="6913" width="11.85546875" style="74" customWidth="1"/>
    <col min="6914" max="6914" width="11.140625" style="74" customWidth="1"/>
    <col min="6915" max="6915" width="8.85546875" style="74" bestFit="1" customWidth="1"/>
    <col min="6916" max="6922" width="11.140625" style="74" customWidth="1"/>
    <col min="6923" max="6923" width="8" style="74" customWidth="1"/>
    <col min="6924" max="7167" width="11.42578125" style="74"/>
    <col min="7168" max="7168" width="10.28515625" style="74" customWidth="1"/>
    <col min="7169" max="7169" width="11.85546875" style="74" customWidth="1"/>
    <col min="7170" max="7170" width="11.140625" style="74" customWidth="1"/>
    <col min="7171" max="7171" width="8.85546875" style="74" bestFit="1" customWidth="1"/>
    <col min="7172" max="7178" width="11.140625" style="74" customWidth="1"/>
    <col min="7179" max="7179" width="8" style="74" customWidth="1"/>
    <col min="7180" max="7423" width="11.42578125" style="74"/>
    <col min="7424" max="7424" width="10.28515625" style="74" customWidth="1"/>
    <col min="7425" max="7425" width="11.85546875" style="74" customWidth="1"/>
    <col min="7426" max="7426" width="11.140625" style="74" customWidth="1"/>
    <col min="7427" max="7427" width="8.85546875" style="74" bestFit="1" customWidth="1"/>
    <col min="7428" max="7434" width="11.140625" style="74" customWidth="1"/>
    <col min="7435" max="7435" width="8" style="74" customWidth="1"/>
    <col min="7436" max="7679" width="11.42578125" style="74"/>
    <col min="7680" max="7680" width="10.28515625" style="74" customWidth="1"/>
    <col min="7681" max="7681" width="11.85546875" style="74" customWidth="1"/>
    <col min="7682" max="7682" width="11.140625" style="74" customWidth="1"/>
    <col min="7683" max="7683" width="8.85546875" style="74" bestFit="1" customWidth="1"/>
    <col min="7684" max="7690" width="11.140625" style="74" customWidth="1"/>
    <col min="7691" max="7691" width="8" style="74" customWidth="1"/>
    <col min="7692" max="7935" width="11.42578125" style="74"/>
    <col min="7936" max="7936" width="10.28515625" style="74" customWidth="1"/>
    <col min="7937" max="7937" width="11.85546875" style="74" customWidth="1"/>
    <col min="7938" max="7938" width="11.140625" style="74" customWidth="1"/>
    <col min="7939" max="7939" width="8.85546875" style="74" bestFit="1" customWidth="1"/>
    <col min="7940" max="7946" width="11.140625" style="74" customWidth="1"/>
    <col min="7947" max="7947" width="8" style="74" customWidth="1"/>
    <col min="7948" max="8191" width="11.42578125" style="74"/>
    <col min="8192" max="8192" width="10.28515625" style="74" customWidth="1"/>
    <col min="8193" max="8193" width="11.85546875" style="74" customWidth="1"/>
    <col min="8194" max="8194" width="11.140625" style="74" customWidth="1"/>
    <col min="8195" max="8195" width="8.85546875" style="74" bestFit="1" customWidth="1"/>
    <col min="8196" max="8202" width="11.140625" style="74" customWidth="1"/>
    <col min="8203" max="8203" width="8" style="74" customWidth="1"/>
    <col min="8204" max="8447" width="11.42578125" style="74"/>
    <col min="8448" max="8448" width="10.28515625" style="74" customWidth="1"/>
    <col min="8449" max="8449" width="11.85546875" style="74" customWidth="1"/>
    <col min="8450" max="8450" width="11.140625" style="74" customWidth="1"/>
    <col min="8451" max="8451" width="8.85546875" style="74" bestFit="1" customWidth="1"/>
    <col min="8452" max="8458" width="11.140625" style="74" customWidth="1"/>
    <col min="8459" max="8459" width="8" style="74" customWidth="1"/>
    <col min="8460" max="8703" width="11.42578125" style="74"/>
    <col min="8704" max="8704" width="10.28515625" style="74" customWidth="1"/>
    <col min="8705" max="8705" width="11.85546875" style="74" customWidth="1"/>
    <col min="8706" max="8706" width="11.140625" style="74" customWidth="1"/>
    <col min="8707" max="8707" width="8.85546875" style="74" bestFit="1" customWidth="1"/>
    <col min="8708" max="8714" width="11.140625" style="74" customWidth="1"/>
    <col min="8715" max="8715" width="8" style="74" customWidth="1"/>
    <col min="8716" max="8959" width="11.42578125" style="74"/>
    <col min="8960" max="8960" width="10.28515625" style="74" customWidth="1"/>
    <col min="8961" max="8961" width="11.85546875" style="74" customWidth="1"/>
    <col min="8962" max="8962" width="11.140625" style="74" customWidth="1"/>
    <col min="8963" max="8963" width="8.85546875" style="74" bestFit="1" customWidth="1"/>
    <col min="8964" max="8970" width="11.140625" style="74" customWidth="1"/>
    <col min="8971" max="8971" width="8" style="74" customWidth="1"/>
    <col min="8972" max="9215" width="11.42578125" style="74"/>
    <col min="9216" max="9216" width="10.28515625" style="74" customWidth="1"/>
    <col min="9217" max="9217" width="11.85546875" style="74" customWidth="1"/>
    <col min="9218" max="9218" width="11.140625" style="74" customWidth="1"/>
    <col min="9219" max="9219" width="8.85546875" style="74" bestFit="1" customWidth="1"/>
    <col min="9220" max="9226" width="11.140625" style="74" customWidth="1"/>
    <col min="9227" max="9227" width="8" style="74" customWidth="1"/>
    <col min="9228" max="9471" width="11.42578125" style="74"/>
    <col min="9472" max="9472" width="10.28515625" style="74" customWidth="1"/>
    <col min="9473" max="9473" width="11.85546875" style="74" customWidth="1"/>
    <col min="9474" max="9474" width="11.140625" style="74" customWidth="1"/>
    <col min="9475" max="9475" width="8.85546875" style="74" bestFit="1" customWidth="1"/>
    <col min="9476" max="9482" width="11.140625" style="74" customWidth="1"/>
    <col min="9483" max="9483" width="8" style="74" customWidth="1"/>
    <col min="9484" max="9727" width="11.42578125" style="74"/>
    <col min="9728" max="9728" width="10.28515625" style="74" customWidth="1"/>
    <col min="9729" max="9729" width="11.85546875" style="74" customWidth="1"/>
    <col min="9730" max="9730" width="11.140625" style="74" customWidth="1"/>
    <col min="9731" max="9731" width="8.85546875" style="74" bestFit="1" customWidth="1"/>
    <col min="9732" max="9738" width="11.140625" style="74" customWidth="1"/>
    <col min="9739" max="9739" width="8" style="74" customWidth="1"/>
    <col min="9740" max="9983" width="11.42578125" style="74"/>
    <col min="9984" max="9984" width="10.28515625" style="74" customWidth="1"/>
    <col min="9985" max="9985" width="11.85546875" style="74" customWidth="1"/>
    <col min="9986" max="9986" width="11.140625" style="74" customWidth="1"/>
    <col min="9987" max="9987" width="8.85546875" style="74" bestFit="1" customWidth="1"/>
    <col min="9988" max="9994" width="11.140625" style="74" customWidth="1"/>
    <col min="9995" max="9995" width="8" style="74" customWidth="1"/>
    <col min="9996" max="10239" width="11.42578125" style="74"/>
    <col min="10240" max="10240" width="10.28515625" style="74" customWidth="1"/>
    <col min="10241" max="10241" width="11.85546875" style="74" customWidth="1"/>
    <col min="10242" max="10242" width="11.140625" style="74" customWidth="1"/>
    <col min="10243" max="10243" width="8.85546875" style="74" bestFit="1" customWidth="1"/>
    <col min="10244" max="10250" width="11.140625" style="74" customWidth="1"/>
    <col min="10251" max="10251" width="8" style="74" customWidth="1"/>
    <col min="10252" max="10495" width="11.42578125" style="74"/>
    <col min="10496" max="10496" width="10.28515625" style="74" customWidth="1"/>
    <col min="10497" max="10497" width="11.85546875" style="74" customWidth="1"/>
    <col min="10498" max="10498" width="11.140625" style="74" customWidth="1"/>
    <col min="10499" max="10499" width="8.85546875" style="74" bestFit="1" customWidth="1"/>
    <col min="10500" max="10506" width="11.140625" style="74" customWidth="1"/>
    <col min="10507" max="10507" width="8" style="74" customWidth="1"/>
    <col min="10508" max="10751" width="11.42578125" style="74"/>
    <col min="10752" max="10752" width="10.28515625" style="74" customWidth="1"/>
    <col min="10753" max="10753" width="11.85546875" style="74" customWidth="1"/>
    <col min="10754" max="10754" width="11.140625" style="74" customWidth="1"/>
    <col min="10755" max="10755" width="8.85546875" style="74" bestFit="1" customWidth="1"/>
    <col min="10756" max="10762" width="11.140625" style="74" customWidth="1"/>
    <col min="10763" max="10763" width="8" style="74" customWidth="1"/>
    <col min="10764" max="11007" width="11.42578125" style="74"/>
    <col min="11008" max="11008" width="10.28515625" style="74" customWidth="1"/>
    <col min="11009" max="11009" width="11.85546875" style="74" customWidth="1"/>
    <col min="11010" max="11010" width="11.140625" style="74" customWidth="1"/>
    <col min="11011" max="11011" width="8.85546875" style="74" bestFit="1" customWidth="1"/>
    <col min="11012" max="11018" width="11.140625" style="74" customWidth="1"/>
    <col min="11019" max="11019" width="8" style="74" customWidth="1"/>
    <col min="11020" max="11263" width="11.42578125" style="74"/>
    <col min="11264" max="11264" width="10.28515625" style="74" customWidth="1"/>
    <col min="11265" max="11265" width="11.85546875" style="74" customWidth="1"/>
    <col min="11266" max="11266" width="11.140625" style="74" customWidth="1"/>
    <col min="11267" max="11267" width="8.85546875" style="74" bestFit="1" customWidth="1"/>
    <col min="11268" max="11274" width="11.140625" style="74" customWidth="1"/>
    <col min="11275" max="11275" width="8" style="74" customWidth="1"/>
    <col min="11276" max="11519" width="11.42578125" style="74"/>
    <col min="11520" max="11520" width="10.28515625" style="74" customWidth="1"/>
    <col min="11521" max="11521" width="11.85546875" style="74" customWidth="1"/>
    <col min="11522" max="11522" width="11.140625" style="74" customWidth="1"/>
    <col min="11523" max="11523" width="8.85546875" style="74" bestFit="1" customWidth="1"/>
    <col min="11524" max="11530" width="11.140625" style="74" customWidth="1"/>
    <col min="11531" max="11531" width="8" style="74" customWidth="1"/>
    <col min="11532" max="11775" width="11.42578125" style="74"/>
    <col min="11776" max="11776" width="10.28515625" style="74" customWidth="1"/>
    <col min="11777" max="11777" width="11.85546875" style="74" customWidth="1"/>
    <col min="11778" max="11778" width="11.140625" style="74" customWidth="1"/>
    <col min="11779" max="11779" width="8.85546875" style="74" bestFit="1" customWidth="1"/>
    <col min="11780" max="11786" width="11.140625" style="74" customWidth="1"/>
    <col min="11787" max="11787" width="8" style="74" customWidth="1"/>
    <col min="11788" max="12031" width="11.42578125" style="74"/>
    <col min="12032" max="12032" width="10.28515625" style="74" customWidth="1"/>
    <col min="12033" max="12033" width="11.85546875" style="74" customWidth="1"/>
    <col min="12034" max="12034" width="11.140625" style="74" customWidth="1"/>
    <col min="12035" max="12035" width="8.85546875" style="74" bestFit="1" customWidth="1"/>
    <col min="12036" max="12042" width="11.140625" style="74" customWidth="1"/>
    <col min="12043" max="12043" width="8" style="74" customWidth="1"/>
    <col min="12044" max="12287" width="11.42578125" style="74"/>
    <col min="12288" max="12288" width="10.28515625" style="74" customWidth="1"/>
    <col min="12289" max="12289" width="11.85546875" style="74" customWidth="1"/>
    <col min="12290" max="12290" width="11.140625" style="74" customWidth="1"/>
    <col min="12291" max="12291" width="8.85546875" style="74" bestFit="1" customWidth="1"/>
    <col min="12292" max="12298" width="11.140625" style="74" customWidth="1"/>
    <col min="12299" max="12299" width="8" style="74" customWidth="1"/>
    <col min="12300" max="12543" width="11.42578125" style="74"/>
    <col min="12544" max="12544" width="10.28515625" style="74" customWidth="1"/>
    <col min="12545" max="12545" width="11.85546875" style="74" customWidth="1"/>
    <col min="12546" max="12546" width="11.140625" style="74" customWidth="1"/>
    <col min="12547" max="12547" width="8.85546875" style="74" bestFit="1" customWidth="1"/>
    <col min="12548" max="12554" width="11.140625" style="74" customWidth="1"/>
    <col min="12555" max="12555" width="8" style="74" customWidth="1"/>
    <col min="12556" max="12799" width="11.42578125" style="74"/>
    <col min="12800" max="12800" width="10.28515625" style="74" customWidth="1"/>
    <col min="12801" max="12801" width="11.85546875" style="74" customWidth="1"/>
    <col min="12802" max="12802" width="11.140625" style="74" customWidth="1"/>
    <col min="12803" max="12803" width="8.85546875" style="74" bestFit="1" customWidth="1"/>
    <col min="12804" max="12810" width="11.140625" style="74" customWidth="1"/>
    <col min="12811" max="12811" width="8" style="74" customWidth="1"/>
    <col min="12812" max="13055" width="11.42578125" style="74"/>
    <col min="13056" max="13056" width="10.28515625" style="74" customWidth="1"/>
    <col min="13057" max="13057" width="11.85546875" style="74" customWidth="1"/>
    <col min="13058" max="13058" width="11.140625" style="74" customWidth="1"/>
    <col min="13059" max="13059" width="8.85546875" style="74" bestFit="1" customWidth="1"/>
    <col min="13060" max="13066" width="11.140625" style="74" customWidth="1"/>
    <col min="13067" max="13067" width="8" style="74" customWidth="1"/>
    <col min="13068" max="13311" width="11.42578125" style="74"/>
    <col min="13312" max="13312" width="10.28515625" style="74" customWidth="1"/>
    <col min="13313" max="13313" width="11.85546875" style="74" customWidth="1"/>
    <col min="13314" max="13314" width="11.140625" style="74" customWidth="1"/>
    <col min="13315" max="13315" width="8.85546875" style="74" bestFit="1" customWidth="1"/>
    <col min="13316" max="13322" width="11.140625" style="74" customWidth="1"/>
    <col min="13323" max="13323" width="8" style="74" customWidth="1"/>
    <col min="13324" max="13567" width="11.42578125" style="74"/>
    <col min="13568" max="13568" width="10.28515625" style="74" customWidth="1"/>
    <col min="13569" max="13569" width="11.85546875" style="74" customWidth="1"/>
    <col min="13570" max="13570" width="11.140625" style="74" customWidth="1"/>
    <col min="13571" max="13571" width="8.85546875" style="74" bestFit="1" customWidth="1"/>
    <col min="13572" max="13578" width="11.140625" style="74" customWidth="1"/>
    <col min="13579" max="13579" width="8" style="74" customWidth="1"/>
    <col min="13580" max="13823" width="11.42578125" style="74"/>
    <col min="13824" max="13824" width="10.28515625" style="74" customWidth="1"/>
    <col min="13825" max="13825" width="11.85546875" style="74" customWidth="1"/>
    <col min="13826" max="13826" width="11.140625" style="74" customWidth="1"/>
    <col min="13827" max="13827" width="8.85546875" style="74" bestFit="1" customWidth="1"/>
    <col min="13828" max="13834" width="11.140625" style="74" customWidth="1"/>
    <col min="13835" max="13835" width="8" style="74" customWidth="1"/>
    <col min="13836" max="14079" width="11.42578125" style="74"/>
    <col min="14080" max="14080" width="10.28515625" style="74" customWidth="1"/>
    <col min="14081" max="14081" width="11.85546875" style="74" customWidth="1"/>
    <col min="14082" max="14082" width="11.140625" style="74" customWidth="1"/>
    <col min="14083" max="14083" width="8.85546875" style="74" bestFit="1" customWidth="1"/>
    <col min="14084" max="14090" width="11.140625" style="74" customWidth="1"/>
    <col min="14091" max="14091" width="8" style="74" customWidth="1"/>
    <col min="14092" max="14335" width="11.42578125" style="74"/>
    <col min="14336" max="14336" width="10.28515625" style="74" customWidth="1"/>
    <col min="14337" max="14337" width="11.85546875" style="74" customWidth="1"/>
    <col min="14338" max="14338" width="11.140625" style="74" customWidth="1"/>
    <col min="14339" max="14339" width="8.85546875" style="74" bestFit="1" customWidth="1"/>
    <col min="14340" max="14346" width="11.140625" style="74" customWidth="1"/>
    <col min="14347" max="14347" width="8" style="74" customWidth="1"/>
    <col min="14348" max="14591" width="11.42578125" style="74"/>
    <col min="14592" max="14592" width="10.28515625" style="74" customWidth="1"/>
    <col min="14593" max="14593" width="11.85546875" style="74" customWidth="1"/>
    <col min="14594" max="14594" width="11.140625" style="74" customWidth="1"/>
    <col min="14595" max="14595" width="8.85546875" style="74" bestFit="1" customWidth="1"/>
    <col min="14596" max="14602" width="11.140625" style="74" customWidth="1"/>
    <col min="14603" max="14603" width="8" style="74" customWidth="1"/>
    <col min="14604" max="14847" width="11.42578125" style="74"/>
    <col min="14848" max="14848" width="10.28515625" style="74" customWidth="1"/>
    <col min="14849" max="14849" width="11.85546875" style="74" customWidth="1"/>
    <col min="14850" max="14850" width="11.140625" style="74" customWidth="1"/>
    <col min="14851" max="14851" width="8.85546875" style="74" bestFit="1" customWidth="1"/>
    <col min="14852" max="14858" width="11.140625" style="74" customWidth="1"/>
    <col min="14859" max="14859" width="8" style="74" customWidth="1"/>
    <col min="14860" max="15103" width="11.42578125" style="74"/>
    <col min="15104" max="15104" width="10.28515625" style="74" customWidth="1"/>
    <col min="15105" max="15105" width="11.85546875" style="74" customWidth="1"/>
    <col min="15106" max="15106" width="11.140625" style="74" customWidth="1"/>
    <col min="15107" max="15107" width="8.85546875" style="74" bestFit="1" customWidth="1"/>
    <col min="15108" max="15114" width="11.140625" style="74" customWidth="1"/>
    <col min="15115" max="15115" width="8" style="74" customWidth="1"/>
    <col min="15116" max="15359" width="11.42578125" style="74"/>
    <col min="15360" max="15360" width="10.28515625" style="74" customWidth="1"/>
    <col min="15361" max="15361" width="11.85546875" style="74" customWidth="1"/>
    <col min="15362" max="15362" width="11.140625" style="74" customWidth="1"/>
    <col min="15363" max="15363" width="8.85546875" style="74" bestFit="1" customWidth="1"/>
    <col min="15364" max="15370" width="11.140625" style="74" customWidth="1"/>
    <col min="15371" max="15371" width="8" style="74" customWidth="1"/>
    <col min="15372" max="15615" width="11.42578125" style="74"/>
    <col min="15616" max="15616" width="10.28515625" style="74" customWidth="1"/>
    <col min="15617" max="15617" width="11.85546875" style="74" customWidth="1"/>
    <col min="15618" max="15618" width="11.140625" style="74" customWidth="1"/>
    <col min="15619" max="15619" width="8.85546875" style="74" bestFit="1" customWidth="1"/>
    <col min="15620" max="15626" width="11.140625" style="74" customWidth="1"/>
    <col min="15627" max="15627" width="8" style="74" customWidth="1"/>
    <col min="15628" max="15871" width="11.42578125" style="74"/>
    <col min="15872" max="15872" width="10.28515625" style="74" customWidth="1"/>
    <col min="15873" max="15873" width="11.85546875" style="74" customWidth="1"/>
    <col min="15874" max="15874" width="11.140625" style="74" customWidth="1"/>
    <col min="15875" max="15875" width="8.85546875" style="74" bestFit="1" customWidth="1"/>
    <col min="15876" max="15882" width="11.140625" style="74" customWidth="1"/>
    <col min="15883" max="15883" width="8" style="74" customWidth="1"/>
    <col min="15884" max="16127" width="11.42578125" style="74"/>
    <col min="16128" max="16128" width="10.28515625" style="74" customWidth="1"/>
    <col min="16129" max="16129" width="11.85546875" style="74" customWidth="1"/>
    <col min="16130" max="16130" width="11.140625" style="74" customWidth="1"/>
    <col min="16131" max="16131" width="8.85546875" style="74" bestFit="1" customWidth="1"/>
    <col min="16132" max="16138" width="11.140625" style="74" customWidth="1"/>
    <col min="16139" max="16139" width="8" style="74" customWidth="1"/>
    <col min="16140" max="16384" width="11.42578125" style="74"/>
  </cols>
  <sheetData>
    <row r="1" spans="1:11" s="71" customFormat="1" ht="30" customHeight="1" thickBot="1" x14ac:dyDescent="0.3">
      <c r="A1" s="925" t="s">
        <v>105</v>
      </c>
      <c r="B1" s="854"/>
      <c r="C1" s="854"/>
      <c r="D1" s="854"/>
      <c r="E1" s="854"/>
      <c r="F1" s="854"/>
      <c r="G1" s="854"/>
      <c r="H1" s="854"/>
      <c r="I1" s="854"/>
      <c r="J1" s="854"/>
      <c r="K1" s="855"/>
    </row>
    <row r="2" spans="1:11" ht="93" customHeight="1" thickBot="1" x14ac:dyDescent="0.25">
      <c r="A2" s="72" t="s">
        <v>118</v>
      </c>
      <c r="B2" s="72" t="s">
        <v>107</v>
      </c>
      <c r="C2" s="72" t="s">
        <v>108</v>
      </c>
      <c r="D2" s="72" t="s">
        <v>109</v>
      </c>
      <c r="E2" s="72" t="s">
        <v>110</v>
      </c>
      <c r="F2" s="72" t="s">
        <v>111</v>
      </c>
      <c r="G2" s="72" t="s">
        <v>112</v>
      </c>
      <c r="H2" s="72" t="s">
        <v>113</v>
      </c>
      <c r="I2" s="72" t="s">
        <v>114</v>
      </c>
      <c r="J2" s="72" t="s">
        <v>115</v>
      </c>
      <c r="K2" s="73" t="s">
        <v>116</v>
      </c>
    </row>
    <row r="3" spans="1:11" ht="12.75" customHeight="1" x14ac:dyDescent="0.2">
      <c r="A3" s="82">
        <v>2000</v>
      </c>
      <c r="B3" s="366">
        <v>635</v>
      </c>
      <c r="C3" s="75">
        <v>2950</v>
      </c>
      <c r="D3" s="76">
        <v>7</v>
      </c>
      <c r="E3" s="76">
        <v>1181</v>
      </c>
      <c r="F3" s="76">
        <v>26</v>
      </c>
      <c r="G3" s="76">
        <v>1259</v>
      </c>
      <c r="H3" s="76">
        <v>525</v>
      </c>
      <c r="I3" s="75">
        <v>2808</v>
      </c>
      <c r="J3" s="76">
        <v>882</v>
      </c>
      <c r="K3" s="83">
        <f t="shared" ref="K3:K12" si="0">SUM(B3:J3)</f>
        <v>10273</v>
      </c>
    </row>
    <row r="4" spans="1:11" ht="12.75" customHeight="1" x14ac:dyDescent="0.2">
      <c r="A4" s="77">
        <v>2001</v>
      </c>
      <c r="B4" s="367">
        <v>646</v>
      </c>
      <c r="C4" s="78">
        <v>3149</v>
      </c>
      <c r="D4" s="79">
        <v>8</v>
      </c>
      <c r="E4" s="79">
        <v>1221</v>
      </c>
      <c r="F4" s="79">
        <v>27</v>
      </c>
      <c r="G4" s="79">
        <v>1309</v>
      </c>
      <c r="H4" s="79">
        <v>546</v>
      </c>
      <c r="I4" s="78">
        <v>2929</v>
      </c>
      <c r="J4" s="79">
        <v>895</v>
      </c>
      <c r="K4" s="84">
        <f t="shared" si="0"/>
        <v>10730</v>
      </c>
    </row>
    <row r="5" spans="1:11" ht="12.75" customHeight="1" x14ac:dyDescent="0.2">
      <c r="A5" s="77">
        <v>2002</v>
      </c>
      <c r="B5" s="368">
        <v>635</v>
      </c>
      <c r="C5" s="80">
        <v>3262</v>
      </c>
      <c r="D5" s="81">
        <v>9</v>
      </c>
      <c r="E5" s="81">
        <v>1232</v>
      </c>
      <c r="F5" s="81">
        <v>25</v>
      </c>
      <c r="G5" s="81">
        <v>1331</v>
      </c>
      <c r="H5" s="81">
        <v>593</v>
      </c>
      <c r="I5" s="80">
        <v>2992</v>
      </c>
      <c r="J5" s="81">
        <v>887</v>
      </c>
      <c r="K5" s="84">
        <f t="shared" si="0"/>
        <v>10966</v>
      </c>
    </row>
    <row r="6" spans="1:11" ht="12.75" customHeight="1" x14ac:dyDescent="0.2">
      <c r="A6" s="77">
        <v>2003</v>
      </c>
      <c r="B6" s="368">
        <v>599</v>
      </c>
      <c r="C6" s="80">
        <v>3179</v>
      </c>
      <c r="D6" s="81">
        <v>9</v>
      </c>
      <c r="E6" s="81">
        <v>1274</v>
      </c>
      <c r="F6" s="81">
        <v>25</v>
      </c>
      <c r="G6" s="81">
        <v>1278</v>
      </c>
      <c r="H6" s="81">
        <v>588</v>
      </c>
      <c r="I6" s="80">
        <v>2979</v>
      </c>
      <c r="J6" s="81">
        <v>859</v>
      </c>
      <c r="K6" s="84">
        <f t="shared" si="0"/>
        <v>10790</v>
      </c>
    </row>
    <row r="7" spans="1:11" ht="12.75" customHeight="1" x14ac:dyDescent="0.2">
      <c r="A7" s="77">
        <v>2004</v>
      </c>
      <c r="B7" s="368">
        <v>594</v>
      </c>
      <c r="C7" s="80">
        <v>3103</v>
      </c>
      <c r="D7" s="81">
        <v>6</v>
      </c>
      <c r="E7" s="81">
        <v>1238</v>
      </c>
      <c r="F7" s="81">
        <v>24</v>
      </c>
      <c r="G7" s="81">
        <v>1213</v>
      </c>
      <c r="H7" s="81">
        <v>592</v>
      </c>
      <c r="I7" s="80">
        <v>2927</v>
      </c>
      <c r="J7" s="81">
        <v>816</v>
      </c>
      <c r="K7" s="84">
        <f t="shared" si="0"/>
        <v>10513</v>
      </c>
    </row>
    <row r="8" spans="1:11" ht="12.75" customHeight="1" x14ac:dyDescent="0.2">
      <c r="A8" s="77">
        <v>2005</v>
      </c>
      <c r="B8" s="368">
        <v>554</v>
      </c>
      <c r="C8" s="80">
        <v>3100</v>
      </c>
      <c r="D8" s="81">
        <v>7</v>
      </c>
      <c r="E8" s="81">
        <v>1229</v>
      </c>
      <c r="F8" s="81">
        <v>27</v>
      </c>
      <c r="G8" s="81">
        <v>1173</v>
      </c>
      <c r="H8" s="81">
        <v>604</v>
      </c>
      <c r="I8" s="80">
        <v>2829</v>
      </c>
      <c r="J8" s="81">
        <v>785</v>
      </c>
      <c r="K8" s="84">
        <f t="shared" si="0"/>
        <v>10308</v>
      </c>
    </row>
    <row r="9" spans="1:11" ht="12.75" customHeight="1" x14ac:dyDescent="0.2">
      <c r="A9" s="77">
        <v>2006</v>
      </c>
      <c r="B9" s="368">
        <v>548</v>
      </c>
      <c r="C9" s="80">
        <v>3195</v>
      </c>
      <c r="D9" s="81">
        <v>8</v>
      </c>
      <c r="E9" s="81">
        <v>1316</v>
      </c>
      <c r="F9" s="81">
        <v>28</v>
      </c>
      <c r="G9" s="81">
        <v>1185</v>
      </c>
      <c r="H9" s="81">
        <v>605</v>
      </c>
      <c r="I9" s="80">
        <v>2881</v>
      </c>
      <c r="J9" s="81">
        <v>813</v>
      </c>
      <c r="K9" s="84">
        <f t="shared" si="0"/>
        <v>10579</v>
      </c>
    </row>
    <row r="10" spans="1:11" ht="12.75" customHeight="1" x14ac:dyDescent="0.2">
      <c r="A10" s="77">
        <v>2007</v>
      </c>
      <c r="B10" s="368">
        <v>542</v>
      </c>
      <c r="C10" s="80">
        <v>3261</v>
      </c>
      <c r="D10" s="81">
        <v>7</v>
      </c>
      <c r="E10" s="81">
        <v>1452</v>
      </c>
      <c r="F10" s="81">
        <v>29</v>
      </c>
      <c r="G10" s="81">
        <v>1202</v>
      </c>
      <c r="H10" s="81">
        <v>646</v>
      </c>
      <c r="I10" s="80">
        <v>2991</v>
      </c>
      <c r="J10" s="81">
        <v>812</v>
      </c>
      <c r="K10" s="84">
        <f t="shared" si="0"/>
        <v>10942</v>
      </c>
    </row>
    <row r="11" spans="1:11" ht="12.75" customHeight="1" x14ac:dyDescent="0.2">
      <c r="A11" s="77">
        <v>2008</v>
      </c>
      <c r="B11" s="368">
        <v>540</v>
      </c>
      <c r="C11" s="80">
        <v>3321</v>
      </c>
      <c r="D11" s="81">
        <v>7</v>
      </c>
      <c r="E11" s="81">
        <v>1395</v>
      </c>
      <c r="F11" s="81">
        <v>27</v>
      </c>
      <c r="G11" s="81">
        <v>1180</v>
      </c>
      <c r="H11" s="81">
        <v>657</v>
      </c>
      <c r="I11" s="80">
        <v>3102</v>
      </c>
      <c r="J11" s="81">
        <v>786</v>
      </c>
      <c r="K11" s="84">
        <f t="shared" si="0"/>
        <v>11015</v>
      </c>
    </row>
    <row r="12" spans="1:11" ht="12.75" customHeight="1" x14ac:dyDescent="0.2">
      <c r="A12" s="77">
        <v>2009</v>
      </c>
      <c r="B12" s="368">
        <v>533</v>
      </c>
      <c r="C12" s="80">
        <v>3398</v>
      </c>
      <c r="D12" s="81">
        <v>7</v>
      </c>
      <c r="E12" s="81">
        <v>1374</v>
      </c>
      <c r="F12" s="81">
        <v>30</v>
      </c>
      <c r="G12" s="81">
        <v>1142</v>
      </c>
      <c r="H12" s="81">
        <v>665</v>
      </c>
      <c r="I12" s="80">
        <v>3135</v>
      </c>
      <c r="J12" s="81">
        <v>756</v>
      </c>
      <c r="K12" s="85">
        <f t="shared" si="0"/>
        <v>11040</v>
      </c>
    </row>
    <row r="13" spans="1:11" ht="12.75" customHeight="1" x14ac:dyDescent="0.2">
      <c r="A13" s="77">
        <v>2010</v>
      </c>
      <c r="B13" s="369">
        <v>542</v>
      </c>
      <c r="C13" s="80">
        <v>3553</v>
      </c>
      <c r="D13" s="80">
        <v>6</v>
      </c>
      <c r="E13" s="80">
        <v>1440</v>
      </c>
      <c r="F13" s="80">
        <v>30</v>
      </c>
      <c r="G13" s="80">
        <v>1171</v>
      </c>
      <c r="H13" s="80">
        <v>692</v>
      </c>
      <c r="I13" s="80">
        <v>3151</v>
      </c>
      <c r="J13" s="80">
        <v>740</v>
      </c>
      <c r="K13" s="84">
        <v>11325</v>
      </c>
    </row>
    <row r="14" spans="1:11" ht="12.75" customHeight="1" x14ac:dyDescent="0.2">
      <c r="A14" s="77">
        <v>2011</v>
      </c>
      <c r="B14" s="370">
        <v>548</v>
      </c>
      <c r="C14" s="86">
        <v>3615</v>
      </c>
      <c r="D14" s="87">
        <v>7</v>
      </c>
      <c r="E14" s="87">
        <v>1462</v>
      </c>
      <c r="F14" s="87">
        <v>28</v>
      </c>
      <c r="G14" s="87">
        <v>1223</v>
      </c>
      <c r="H14" s="87">
        <v>701</v>
      </c>
      <c r="I14" s="86">
        <v>3167</v>
      </c>
      <c r="J14" s="87">
        <v>707</v>
      </c>
      <c r="K14" s="92">
        <v>11458</v>
      </c>
    </row>
    <row r="15" spans="1:11" ht="12.75" customHeight="1" x14ac:dyDescent="0.2">
      <c r="A15" s="93">
        <v>2012</v>
      </c>
      <c r="B15" s="93">
        <v>545</v>
      </c>
      <c r="C15" s="88">
        <v>3720</v>
      </c>
      <c r="D15" s="91">
        <v>8</v>
      </c>
      <c r="E15" s="91">
        <v>1474</v>
      </c>
      <c r="F15" s="91">
        <v>27</v>
      </c>
      <c r="G15" s="91">
        <v>1246</v>
      </c>
      <c r="H15" s="91">
        <v>723</v>
      </c>
      <c r="I15" s="88">
        <v>3209</v>
      </c>
      <c r="J15" s="91">
        <v>698</v>
      </c>
      <c r="K15" s="89">
        <v>11650</v>
      </c>
    </row>
    <row r="16" spans="1:11" ht="12.75" customHeight="1" x14ac:dyDescent="0.2">
      <c r="A16" s="93">
        <v>2013</v>
      </c>
      <c r="B16" s="371">
        <v>543</v>
      </c>
      <c r="C16" s="88">
        <v>3702</v>
      </c>
      <c r="D16" s="88">
        <v>8</v>
      </c>
      <c r="E16" s="88">
        <v>1452</v>
      </c>
      <c r="F16" s="88">
        <v>28</v>
      </c>
      <c r="G16" s="88">
        <v>1253</v>
      </c>
      <c r="H16" s="88">
        <v>721</v>
      </c>
      <c r="I16" s="88">
        <v>3229</v>
      </c>
      <c r="J16" s="88">
        <v>686</v>
      </c>
      <c r="K16" s="89">
        <v>11622</v>
      </c>
    </row>
    <row r="17" spans="1:11" x14ac:dyDescent="0.2">
      <c r="A17" s="93">
        <v>2014</v>
      </c>
      <c r="B17" s="373">
        <v>517</v>
      </c>
      <c r="C17" s="86">
        <v>3741</v>
      </c>
      <c r="D17" s="86">
        <v>7</v>
      </c>
      <c r="E17" s="86">
        <v>1501</v>
      </c>
      <c r="F17" s="86">
        <v>24</v>
      </c>
      <c r="G17" s="86">
        <v>1260</v>
      </c>
      <c r="H17" s="86">
        <v>742</v>
      </c>
      <c r="I17" s="86">
        <v>3318</v>
      </c>
      <c r="J17" s="86">
        <v>678</v>
      </c>
      <c r="K17" s="92">
        <v>11788</v>
      </c>
    </row>
    <row r="18" spans="1:11" x14ac:dyDescent="0.2">
      <c r="A18" s="93">
        <v>2015</v>
      </c>
      <c r="B18" s="373">
        <v>523</v>
      </c>
      <c r="C18" s="86">
        <v>3875</v>
      </c>
      <c r="D18" s="86">
        <v>8</v>
      </c>
      <c r="E18" s="86">
        <v>1534</v>
      </c>
      <c r="F18" s="86">
        <v>24</v>
      </c>
      <c r="G18" s="86">
        <v>1344</v>
      </c>
      <c r="H18" s="86">
        <v>770</v>
      </c>
      <c r="I18" s="86">
        <v>3485</v>
      </c>
      <c r="J18" s="86">
        <v>707</v>
      </c>
      <c r="K18" s="92">
        <v>12270</v>
      </c>
    </row>
    <row r="19" spans="1:11" x14ac:dyDescent="0.2">
      <c r="A19" s="93">
        <v>2016</v>
      </c>
      <c r="B19" s="373">
        <v>560</v>
      </c>
      <c r="C19" s="86">
        <v>3989</v>
      </c>
      <c r="D19" s="86">
        <v>10</v>
      </c>
      <c r="E19" s="86">
        <v>1660</v>
      </c>
      <c r="F19" s="86">
        <v>21</v>
      </c>
      <c r="G19" s="86">
        <v>1412</v>
      </c>
      <c r="H19" s="86">
        <v>778</v>
      </c>
      <c r="I19" s="86">
        <v>3704</v>
      </c>
      <c r="J19" s="86">
        <v>712</v>
      </c>
      <c r="K19" s="92">
        <v>12846</v>
      </c>
    </row>
    <row r="20" spans="1:11" ht="13.5" thickBot="1" x14ac:dyDescent="0.25">
      <c r="A20" s="93">
        <v>2017</v>
      </c>
      <c r="B20" s="374">
        <v>597</v>
      </c>
      <c r="C20" s="375">
        <v>4130</v>
      </c>
      <c r="D20" s="375" t="s">
        <v>757</v>
      </c>
      <c r="E20" s="375">
        <v>1770</v>
      </c>
      <c r="F20" s="375" t="s">
        <v>757</v>
      </c>
      <c r="G20" s="375">
        <v>1482</v>
      </c>
      <c r="H20" s="375">
        <v>832</v>
      </c>
      <c r="I20" s="375">
        <v>3917</v>
      </c>
      <c r="J20" s="375">
        <v>750</v>
      </c>
      <c r="K20" s="376">
        <v>13516</v>
      </c>
    </row>
    <row r="21" spans="1:11" x14ac:dyDescent="0.2">
      <c r="A21" s="751" t="s">
        <v>117</v>
      </c>
      <c r="B21" s="752"/>
      <c r="C21" s="752"/>
      <c r="D21" s="752"/>
      <c r="E21" s="752"/>
      <c r="F21" s="752"/>
      <c r="G21" s="752"/>
      <c r="H21" s="752"/>
      <c r="I21" s="752"/>
      <c r="J21" s="752"/>
      <c r="K21" s="753"/>
    </row>
    <row r="22" spans="1:11" ht="13.5" thickBot="1" x14ac:dyDescent="0.25">
      <c r="A22" s="750" t="s">
        <v>756</v>
      </c>
      <c r="B22" s="364"/>
      <c r="C22" s="364"/>
      <c r="D22" s="364"/>
      <c r="E22" s="364"/>
      <c r="F22" s="364"/>
      <c r="G22" s="364"/>
      <c r="H22" s="364"/>
      <c r="I22" s="364"/>
      <c r="J22" s="364"/>
      <c r="K22" s="365"/>
    </row>
    <row r="23" spans="1:11" x14ac:dyDescent="0.2">
      <c r="A23" s="74"/>
    </row>
    <row r="24" spans="1:11" x14ac:dyDescent="0.2">
      <c r="A24" s="74"/>
    </row>
    <row r="25" spans="1:11" x14ac:dyDescent="0.2">
      <c r="A25" s="74"/>
      <c r="D25" s="357"/>
    </row>
    <row r="26" spans="1:11" x14ac:dyDescent="0.2">
      <c r="A26" s="74"/>
      <c r="D26" s="357"/>
    </row>
    <row r="27" spans="1:11" x14ac:dyDescent="0.2">
      <c r="A27" s="74"/>
    </row>
  </sheetData>
  <mergeCells count="1">
    <mergeCell ref="A1:K1"/>
  </mergeCells>
  <pageMargins left="0.7" right="0.7" top="0.75" bottom="0.75" header="0.3" footer="0.3"/>
  <ignoredErrors>
    <ignoredError sqref="K3:K1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79"/>
  <sheetViews>
    <sheetView tabSelected="1" workbookViewId="0">
      <pane xSplit="5" ySplit="8" topLeftCell="BD9" activePane="bottomRight" state="frozen"/>
      <selection pane="topRight" activeCell="F1" sqref="F1"/>
      <selection pane="bottomLeft" activeCell="A9" sqref="A9"/>
      <selection pane="bottomRight" activeCell="BC270" sqref="BC270"/>
    </sheetView>
  </sheetViews>
  <sheetFormatPr baseColWidth="10" defaultRowHeight="12" x14ac:dyDescent="0.2"/>
  <cols>
    <col min="1" max="4" width="1.7109375" style="379" customWidth="1"/>
    <col min="5" max="5" width="59" style="379" customWidth="1"/>
    <col min="6" max="6" width="7.42578125" style="379" bestFit="1" customWidth="1"/>
    <col min="7" max="7" width="8.28515625" style="379" bestFit="1" customWidth="1"/>
    <col min="8" max="8" width="7.5703125" style="379" bestFit="1" customWidth="1"/>
    <col min="9" max="9" width="7.42578125" style="379" bestFit="1" customWidth="1"/>
    <col min="10" max="10" width="8.28515625" style="379" bestFit="1" customWidth="1"/>
    <col min="11" max="11" width="7.5703125" style="379" bestFit="1" customWidth="1"/>
    <col min="12" max="12" width="7.42578125" style="379" bestFit="1" customWidth="1"/>
    <col min="13" max="13" width="8.28515625" style="379" bestFit="1" customWidth="1"/>
    <col min="14" max="14" width="7.5703125" style="379" bestFit="1" customWidth="1"/>
    <col min="15" max="15" width="7.42578125" style="379" bestFit="1" customWidth="1"/>
    <col min="16" max="16" width="8.28515625" style="379" bestFit="1" customWidth="1"/>
    <col min="17" max="17" width="7.5703125" style="379" bestFit="1" customWidth="1"/>
    <col min="18" max="18" width="7.42578125" style="379" bestFit="1" customWidth="1"/>
    <col min="19" max="19" width="8.28515625" style="379" bestFit="1" customWidth="1"/>
    <col min="20" max="20" width="7.5703125" style="379" bestFit="1" customWidth="1"/>
    <col min="21" max="21" width="7.42578125" style="379" bestFit="1" customWidth="1"/>
    <col min="22" max="22" width="8.28515625" style="379" bestFit="1" customWidth="1"/>
    <col min="23" max="23" width="7.5703125" style="379" bestFit="1" customWidth="1"/>
    <col min="24" max="24" width="7.42578125" style="379" bestFit="1" customWidth="1"/>
    <col min="25" max="25" width="8.28515625" style="379" bestFit="1" customWidth="1"/>
    <col min="26" max="26" width="7.5703125" style="379" bestFit="1" customWidth="1"/>
    <col min="27" max="27" width="7.42578125" style="379" bestFit="1" customWidth="1"/>
    <col min="28" max="28" width="8.28515625" style="379" bestFit="1" customWidth="1"/>
    <col min="29" max="29" width="7.5703125" style="379" bestFit="1" customWidth="1"/>
    <col min="30" max="30" width="7.42578125" style="379" bestFit="1" customWidth="1"/>
    <col min="31" max="31" width="8.28515625" style="379" bestFit="1" customWidth="1"/>
    <col min="32" max="32" width="7.5703125" style="379" bestFit="1" customWidth="1"/>
    <col min="33" max="33" width="7.42578125" style="379" bestFit="1" customWidth="1"/>
    <col min="34" max="34" width="8.28515625" style="379" bestFit="1" customWidth="1"/>
    <col min="35" max="35" width="7.5703125" style="379" bestFit="1" customWidth="1"/>
    <col min="36" max="36" width="7.42578125" style="379" bestFit="1" customWidth="1"/>
    <col min="37" max="37" width="8.28515625" style="379" bestFit="1" customWidth="1"/>
    <col min="38" max="38" width="7.5703125" style="379" bestFit="1" customWidth="1"/>
    <col min="39" max="261" width="11.42578125" style="379"/>
    <col min="262" max="265" width="1.7109375" style="379" customWidth="1"/>
    <col min="266" max="266" width="59" style="379" customWidth="1"/>
    <col min="267" max="269" width="10.7109375" style="379" customWidth="1"/>
    <col min="270" max="270" width="1.7109375" style="379" customWidth="1"/>
    <col min="271" max="517" width="11.42578125" style="379"/>
    <col min="518" max="521" width="1.7109375" style="379" customWidth="1"/>
    <col min="522" max="522" width="59" style="379" customWidth="1"/>
    <col min="523" max="525" width="10.7109375" style="379" customWidth="1"/>
    <col min="526" max="526" width="1.7109375" style="379" customWidth="1"/>
    <col min="527" max="773" width="11.42578125" style="379"/>
    <col min="774" max="777" width="1.7109375" style="379" customWidth="1"/>
    <col min="778" max="778" width="59" style="379" customWidth="1"/>
    <col min="779" max="781" width="10.7109375" style="379" customWidth="1"/>
    <col min="782" max="782" width="1.7109375" style="379" customWidth="1"/>
    <col min="783" max="1029" width="11.42578125" style="379"/>
    <col min="1030" max="1033" width="1.7109375" style="379" customWidth="1"/>
    <col min="1034" max="1034" width="59" style="379" customWidth="1"/>
    <col min="1035" max="1037" width="10.7109375" style="379" customWidth="1"/>
    <col min="1038" max="1038" width="1.7109375" style="379" customWidth="1"/>
    <col min="1039" max="1285" width="11.42578125" style="379"/>
    <col min="1286" max="1289" width="1.7109375" style="379" customWidth="1"/>
    <col min="1290" max="1290" width="59" style="379" customWidth="1"/>
    <col min="1291" max="1293" width="10.7109375" style="379" customWidth="1"/>
    <col min="1294" max="1294" width="1.7109375" style="379" customWidth="1"/>
    <col min="1295" max="1541" width="11.42578125" style="379"/>
    <col min="1542" max="1545" width="1.7109375" style="379" customWidth="1"/>
    <col min="1546" max="1546" width="59" style="379" customWidth="1"/>
    <col min="1547" max="1549" width="10.7109375" style="379" customWidth="1"/>
    <col min="1550" max="1550" width="1.7109375" style="379" customWidth="1"/>
    <col min="1551" max="1797" width="11.42578125" style="379"/>
    <col min="1798" max="1801" width="1.7109375" style="379" customWidth="1"/>
    <col min="1802" max="1802" width="59" style="379" customWidth="1"/>
    <col min="1803" max="1805" width="10.7109375" style="379" customWidth="1"/>
    <col min="1806" max="1806" width="1.7109375" style="379" customWidth="1"/>
    <col min="1807" max="2053" width="11.42578125" style="379"/>
    <col min="2054" max="2057" width="1.7109375" style="379" customWidth="1"/>
    <col min="2058" max="2058" width="59" style="379" customWidth="1"/>
    <col min="2059" max="2061" width="10.7109375" style="379" customWidth="1"/>
    <col min="2062" max="2062" width="1.7109375" style="379" customWidth="1"/>
    <col min="2063" max="2309" width="11.42578125" style="379"/>
    <col min="2310" max="2313" width="1.7109375" style="379" customWidth="1"/>
    <col min="2314" max="2314" width="59" style="379" customWidth="1"/>
    <col min="2315" max="2317" width="10.7109375" style="379" customWidth="1"/>
    <col min="2318" max="2318" width="1.7109375" style="379" customWidth="1"/>
    <col min="2319" max="2565" width="11.42578125" style="379"/>
    <col min="2566" max="2569" width="1.7109375" style="379" customWidth="1"/>
    <col min="2570" max="2570" width="59" style="379" customWidth="1"/>
    <col min="2571" max="2573" width="10.7109375" style="379" customWidth="1"/>
    <col min="2574" max="2574" width="1.7109375" style="379" customWidth="1"/>
    <col min="2575" max="2821" width="11.42578125" style="379"/>
    <col min="2822" max="2825" width="1.7109375" style="379" customWidth="1"/>
    <col min="2826" max="2826" width="59" style="379" customWidth="1"/>
    <col min="2827" max="2829" width="10.7109375" style="379" customWidth="1"/>
    <col min="2830" max="2830" width="1.7109375" style="379" customWidth="1"/>
    <col min="2831" max="3077" width="11.42578125" style="379"/>
    <col min="3078" max="3081" width="1.7109375" style="379" customWidth="1"/>
    <col min="3082" max="3082" width="59" style="379" customWidth="1"/>
    <col min="3083" max="3085" width="10.7109375" style="379" customWidth="1"/>
    <col min="3086" max="3086" width="1.7109375" style="379" customWidth="1"/>
    <col min="3087" max="3333" width="11.42578125" style="379"/>
    <col min="3334" max="3337" width="1.7109375" style="379" customWidth="1"/>
    <col min="3338" max="3338" width="59" style="379" customWidth="1"/>
    <col min="3339" max="3341" width="10.7109375" style="379" customWidth="1"/>
    <col min="3342" max="3342" width="1.7109375" style="379" customWidth="1"/>
    <col min="3343" max="3589" width="11.42578125" style="379"/>
    <col min="3590" max="3593" width="1.7109375" style="379" customWidth="1"/>
    <col min="3594" max="3594" width="59" style="379" customWidth="1"/>
    <col min="3595" max="3597" width="10.7109375" style="379" customWidth="1"/>
    <col min="3598" max="3598" width="1.7109375" style="379" customWidth="1"/>
    <col min="3599" max="3845" width="11.42578125" style="379"/>
    <col min="3846" max="3849" width="1.7109375" style="379" customWidth="1"/>
    <col min="3850" max="3850" width="59" style="379" customWidth="1"/>
    <col min="3851" max="3853" width="10.7109375" style="379" customWidth="1"/>
    <col min="3854" max="3854" width="1.7109375" style="379" customWidth="1"/>
    <col min="3855" max="4101" width="11.42578125" style="379"/>
    <col min="4102" max="4105" width="1.7109375" style="379" customWidth="1"/>
    <col min="4106" max="4106" width="59" style="379" customWidth="1"/>
    <col min="4107" max="4109" width="10.7109375" style="379" customWidth="1"/>
    <col min="4110" max="4110" width="1.7109375" style="379" customWidth="1"/>
    <col min="4111" max="4357" width="11.42578125" style="379"/>
    <col min="4358" max="4361" width="1.7109375" style="379" customWidth="1"/>
    <col min="4362" max="4362" width="59" style="379" customWidth="1"/>
    <col min="4363" max="4365" width="10.7109375" style="379" customWidth="1"/>
    <col min="4366" max="4366" width="1.7109375" style="379" customWidth="1"/>
    <col min="4367" max="4613" width="11.42578125" style="379"/>
    <col min="4614" max="4617" width="1.7109375" style="379" customWidth="1"/>
    <col min="4618" max="4618" width="59" style="379" customWidth="1"/>
    <col min="4619" max="4621" width="10.7109375" style="379" customWidth="1"/>
    <col min="4622" max="4622" width="1.7109375" style="379" customWidth="1"/>
    <col min="4623" max="4869" width="11.42578125" style="379"/>
    <col min="4870" max="4873" width="1.7109375" style="379" customWidth="1"/>
    <col min="4874" max="4874" width="59" style="379" customWidth="1"/>
    <col min="4875" max="4877" width="10.7109375" style="379" customWidth="1"/>
    <col min="4878" max="4878" width="1.7109375" style="379" customWidth="1"/>
    <col min="4879" max="5125" width="11.42578125" style="379"/>
    <col min="5126" max="5129" width="1.7109375" style="379" customWidth="1"/>
    <col min="5130" max="5130" width="59" style="379" customWidth="1"/>
    <col min="5131" max="5133" width="10.7109375" style="379" customWidth="1"/>
    <col min="5134" max="5134" width="1.7109375" style="379" customWidth="1"/>
    <col min="5135" max="5381" width="11.42578125" style="379"/>
    <col min="5382" max="5385" width="1.7109375" style="379" customWidth="1"/>
    <col min="5386" max="5386" width="59" style="379" customWidth="1"/>
    <col min="5387" max="5389" width="10.7109375" style="379" customWidth="1"/>
    <col min="5390" max="5390" width="1.7109375" style="379" customWidth="1"/>
    <col min="5391" max="5637" width="11.42578125" style="379"/>
    <col min="5638" max="5641" width="1.7109375" style="379" customWidth="1"/>
    <col min="5642" max="5642" width="59" style="379" customWidth="1"/>
    <col min="5643" max="5645" width="10.7109375" style="379" customWidth="1"/>
    <col min="5646" max="5646" width="1.7109375" style="379" customWidth="1"/>
    <col min="5647" max="5893" width="11.42578125" style="379"/>
    <col min="5894" max="5897" width="1.7109375" style="379" customWidth="1"/>
    <col min="5898" max="5898" width="59" style="379" customWidth="1"/>
    <col min="5899" max="5901" width="10.7109375" style="379" customWidth="1"/>
    <col min="5902" max="5902" width="1.7109375" style="379" customWidth="1"/>
    <col min="5903" max="6149" width="11.42578125" style="379"/>
    <col min="6150" max="6153" width="1.7109375" style="379" customWidth="1"/>
    <col min="6154" max="6154" width="59" style="379" customWidth="1"/>
    <col min="6155" max="6157" width="10.7109375" style="379" customWidth="1"/>
    <col min="6158" max="6158" width="1.7109375" style="379" customWidth="1"/>
    <col min="6159" max="6405" width="11.42578125" style="379"/>
    <col min="6406" max="6409" width="1.7109375" style="379" customWidth="1"/>
    <col min="6410" max="6410" width="59" style="379" customWidth="1"/>
    <col min="6411" max="6413" width="10.7109375" style="379" customWidth="1"/>
    <col min="6414" max="6414" width="1.7109375" style="379" customWidth="1"/>
    <col min="6415" max="6661" width="11.42578125" style="379"/>
    <col min="6662" max="6665" width="1.7109375" style="379" customWidth="1"/>
    <col min="6666" max="6666" width="59" style="379" customWidth="1"/>
    <col min="6667" max="6669" width="10.7109375" style="379" customWidth="1"/>
    <col min="6670" max="6670" width="1.7109375" style="379" customWidth="1"/>
    <col min="6671" max="6917" width="11.42578125" style="379"/>
    <col min="6918" max="6921" width="1.7109375" style="379" customWidth="1"/>
    <col min="6922" max="6922" width="59" style="379" customWidth="1"/>
    <col min="6923" max="6925" width="10.7109375" style="379" customWidth="1"/>
    <col min="6926" max="6926" width="1.7109375" style="379" customWidth="1"/>
    <col min="6927" max="7173" width="11.42578125" style="379"/>
    <col min="7174" max="7177" width="1.7109375" style="379" customWidth="1"/>
    <col min="7178" max="7178" width="59" style="379" customWidth="1"/>
    <col min="7179" max="7181" width="10.7109375" style="379" customWidth="1"/>
    <col min="7182" max="7182" width="1.7109375" style="379" customWidth="1"/>
    <col min="7183" max="7429" width="11.42578125" style="379"/>
    <col min="7430" max="7433" width="1.7109375" style="379" customWidth="1"/>
    <col min="7434" max="7434" width="59" style="379" customWidth="1"/>
    <col min="7435" max="7437" width="10.7109375" style="379" customWidth="1"/>
    <col min="7438" max="7438" width="1.7109375" style="379" customWidth="1"/>
    <col min="7439" max="7685" width="11.42578125" style="379"/>
    <col min="7686" max="7689" width="1.7109375" style="379" customWidth="1"/>
    <col min="7690" max="7690" width="59" style="379" customWidth="1"/>
    <col min="7691" max="7693" width="10.7109375" style="379" customWidth="1"/>
    <col min="7694" max="7694" width="1.7109375" style="379" customWidth="1"/>
    <col min="7695" max="7941" width="11.42578125" style="379"/>
    <col min="7942" max="7945" width="1.7109375" style="379" customWidth="1"/>
    <col min="7946" max="7946" width="59" style="379" customWidth="1"/>
    <col min="7947" max="7949" width="10.7109375" style="379" customWidth="1"/>
    <col min="7950" max="7950" width="1.7109375" style="379" customWidth="1"/>
    <col min="7951" max="8197" width="11.42578125" style="379"/>
    <col min="8198" max="8201" width="1.7109375" style="379" customWidth="1"/>
    <col min="8202" max="8202" width="59" style="379" customWidth="1"/>
    <col min="8203" max="8205" width="10.7109375" style="379" customWidth="1"/>
    <col min="8206" max="8206" width="1.7109375" style="379" customWidth="1"/>
    <col min="8207" max="8453" width="11.42578125" style="379"/>
    <col min="8454" max="8457" width="1.7109375" style="379" customWidth="1"/>
    <col min="8458" max="8458" width="59" style="379" customWidth="1"/>
    <col min="8459" max="8461" width="10.7109375" style="379" customWidth="1"/>
    <col min="8462" max="8462" width="1.7109375" style="379" customWidth="1"/>
    <col min="8463" max="8709" width="11.42578125" style="379"/>
    <col min="8710" max="8713" width="1.7109375" style="379" customWidth="1"/>
    <col min="8714" max="8714" width="59" style="379" customWidth="1"/>
    <col min="8715" max="8717" width="10.7109375" style="379" customWidth="1"/>
    <col min="8718" max="8718" width="1.7109375" style="379" customWidth="1"/>
    <col min="8719" max="8965" width="11.42578125" style="379"/>
    <col min="8966" max="8969" width="1.7109375" style="379" customWidth="1"/>
    <col min="8970" max="8970" width="59" style="379" customWidth="1"/>
    <col min="8971" max="8973" width="10.7109375" style="379" customWidth="1"/>
    <col min="8974" max="8974" width="1.7109375" style="379" customWidth="1"/>
    <col min="8975" max="9221" width="11.42578125" style="379"/>
    <col min="9222" max="9225" width="1.7109375" style="379" customWidth="1"/>
    <col min="9226" max="9226" width="59" style="379" customWidth="1"/>
    <col min="9227" max="9229" width="10.7109375" style="379" customWidth="1"/>
    <col min="9230" max="9230" width="1.7109375" style="379" customWidth="1"/>
    <col min="9231" max="9477" width="11.42578125" style="379"/>
    <col min="9478" max="9481" width="1.7109375" style="379" customWidth="1"/>
    <col min="9482" max="9482" width="59" style="379" customWidth="1"/>
    <col min="9483" max="9485" width="10.7109375" style="379" customWidth="1"/>
    <col min="9486" max="9486" width="1.7109375" style="379" customWidth="1"/>
    <col min="9487" max="9733" width="11.42578125" style="379"/>
    <col min="9734" max="9737" width="1.7109375" style="379" customWidth="1"/>
    <col min="9738" max="9738" width="59" style="379" customWidth="1"/>
    <col min="9739" max="9741" width="10.7109375" style="379" customWidth="1"/>
    <col min="9742" max="9742" width="1.7109375" style="379" customWidth="1"/>
    <col min="9743" max="9989" width="11.42578125" style="379"/>
    <col min="9990" max="9993" width="1.7109375" style="379" customWidth="1"/>
    <col min="9994" max="9994" width="59" style="379" customWidth="1"/>
    <col min="9995" max="9997" width="10.7109375" style="379" customWidth="1"/>
    <col min="9998" max="9998" width="1.7109375" style="379" customWidth="1"/>
    <col min="9999" max="10245" width="11.42578125" style="379"/>
    <col min="10246" max="10249" width="1.7109375" style="379" customWidth="1"/>
    <col min="10250" max="10250" width="59" style="379" customWidth="1"/>
    <col min="10251" max="10253" width="10.7109375" style="379" customWidth="1"/>
    <col min="10254" max="10254" width="1.7109375" style="379" customWidth="1"/>
    <col min="10255" max="10501" width="11.42578125" style="379"/>
    <col min="10502" max="10505" width="1.7109375" style="379" customWidth="1"/>
    <col min="10506" max="10506" width="59" style="379" customWidth="1"/>
    <col min="10507" max="10509" width="10.7109375" style="379" customWidth="1"/>
    <col min="10510" max="10510" width="1.7109375" style="379" customWidth="1"/>
    <col min="10511" max="10757" width="11.42578125" style="379"/>
    <col min="10758" max="10761" width="1.7109375" style="379" customWidth="1"/>
    <col min="10762" max="10762" width="59" style="379" customWidth="1"/>
    <col min="10763" max="10765" width="10.7109375" style="379" customWidth="1"/>
    <col min="10766" max="10766" width="1.7109375" style="379" customWidth="1"/>
    <col min="10767" max="11013" width="11.42578125" style="379"/>
    <col min="11014" max="11017" width="1.7109375" style="379" customWidth="1"/>
    <col min="11018" max="11018" width="59" style="379" customWidth="1"/>
    <col min="11019" max="11021" width="10.7109375" style="379" customWidth="1"/>
    <col min="11022" max="11022" width="1.7109375" style="379" customWidth="1"/>
    <col min="11023" max="11269" width="11.42578125" style="379"/>
    <col min="11270" max="11273" width="1.7109375" style="379" customWidth="1"/>
    <col min="11274" max="11274" width="59" style="379" customWidth="1"/>
    <col min="11275" max="11277" width="10.7109375" style="379" customWidth="1"/>
    <col min="11278" max="11278" width="1.7109375" style="379" customWidth="1"/>
    <col min="11279" max="11525" width="11.42578125" style="379"/>
    <col min="11526" max="11529" width="1.7109375" style="379" customWidth="1"/>
    <col min="11530" max="11530" width="59" style="379" customWidth="1"/>
    <col min="11531" max="11533" width="10.7109375" style="379" customWidth="1"/>
    <col min="11534" max="11534" width="1.7109375" style="379" customWidth="1"/>
    <col min="11535" max="11781" width="11.42578125" style="379"/>
    <col min="11782" max="11785" width="1.7109375" style="379" customWidth="1"/>
    <col min="11786" max="11786" width="59" style="379" customWidth="1"/>
    <col min="11787" max="11789" width="10.7109375" style="379" customWidth="1"/>
    <col min="11790" max="11790" width="1.7109375" style="379" customWidth="1"/>
    <col min="11791" max="12037" width="11.42578125" style="379"/>
    <col min="12038" max="12041" width="1.7109375" style="379" customWidth="1"/>
    <col min="12042" max="12042" width="59" style="379" customWidth="1"/>
    <col min="12043" max="12045" width="10.7109375" style="379" customWidth="1"/>
    <col min="12046" max="12046" width="1.7109375" style="379" customWidth="1"/>
    <col min="12047" max="12293" width="11.42578125" style="379"/>
    <col min="12294" max="12297" width="1.7109375" style="379" customWidth="1"/>
    <col min="12298" max="12298" width="59" style="379" customWidth="1"/>
    <col min="12299" max="12301" width="10.7109375" style="379" customWidth="1"/>
    <col min="12302" max="12302" width="1.7109375" style="379" customWidth="1"/>
    <col min="12303" max="12549" width="11.42578125" style="379"/>
    <col min="12550" max="12553" width="1.7109375" style="379" customWidth="1"/>
    <col min="12554" max="12554" width="59" style="379" customWidth="1"/>
    <col min="12555" max="12557" width="10.7109375" style="379" customWidth="1"/>
    <col min="12558" max="12558" width="1.7109375" style="379" customWidth="1"/>
    <col min="12559" max="12805" width="11.42578125" style="379"/>
    <col min="12806" max="12809" width="1.7109375" style="379" customWidth="1"/>
    <col min="12810" max="12810" width="59" style="379" customWidth="1"/>
    <col min="12811" max="12813" width="10.7109375" style="379" customWidth="1"/>
    <col min="12814" max="12814" width="1.7109375" style="379" customWidth="1"/>
    <col min="12815" max="13061" width="11.42578125" style="379"/>
    <col min="13062" max="13065" width="1.7109375" style="379" customWidth="1"/>
    <col min="13066" max="13066" width="59" style="379" customWidth="1"/>
    <col min="13067" max="13069" width="10.7109375" style="379" customWidth="1"/>
    <col min="13070" max="13070" width="1.7109375" style="379" customWidth="1"/>
    <col min="13071" max="13317" width="11.42578125" style="379"/>
    <col min="13318" max="13321" width="1.7109375" style="379" customWidth="1"/>
    <col min="13322" max="13322" width="59" style="379" customWidth="1"/>
    <col min="13323" max="13325" width="10.7109375" style="379" customWidth="1"/>
    <col min="13326" max="13326" width="1.7109375" style="379" customWidth="1"/>
    <col min="13327" max="13573" width="11.42578125" style="379"/>
    <col min="13574" max="13577" width="1.7109375" style="379" customWidth="1"/>
    <col min="13578" max="13578" width="59" style="379" customWidth="1"/>
    <col min="13579" max="13581" width="10.7109375" style="379" customWidth="1"/>
    <col min="13582" max="13582" width="1.7109375" style="379" customWidth="1"/>
    <col min="13583" max="13829" width="11.42578125" style="379"/>
    <col min="13830" max="13833" width="1.7109375" style="379" customWidth="1"/>
    <col min="13834" max="13834" width="59" style="379" customWidth="1"/>
    <col min="13835" max="13837" width="10.7109375" style="379" customWidth="1"/>
    <col min="13838" max="13838" width="1.7109375" style="379" customWidth="1"/>
    <col min="13839" max="14085" width="11.42578125" style="379"/>
    <col min="14086" max="14089" width="1.7109375" style="379" customWidth="1"/>
    <col min="14090" max="14090" width="59" style="379" customWidth="1"/>
    <col min="14091" max="14093" width="10.7109375" style="379" customWidth="1"/>
    <col min="14094" max="14094" width="1.7109375" style="379" customWidth="1"/>
    <col min="14095" max="14341" width="11.42578125" style="379"/>
    <col min="14342" max="14345" width="1.7109375" style="379" customWidth="1"/>
    <col min="14346" max="14346" width="59" style="379" customWidth="1"/>
    <col min="14347" max="14349" width="10.7109375" style="379" customWidth="1"/>
    <col min="14350" max="14350" width="1.7109375" style="379" customWidth="1"/>
    <col min="14351" max="14597" width="11.42578125" style="379"/>
    <col min="14598" max="14601" width="1.7109375" style="379" customWidth="1"/>
    <col min="14602" max="14602" width="59" style="379" customWidth="1"/>
    <col min="14603" max="14605" width="10.7109375" style="379" customWidth="1"/>
    <col min="14606" max="14606" width="1.7109375" style="379" customWidth="1"/>
    <col min="14607" max="14853" width="11.42578125" style="379"/>
    <col min="14854" max="14857" width="1.7109375" style="379" customWidth="1"/>
    <col min="14858" max="14858" width="59" style="379" customWidth="1"/>
    <col min="14859" max="14861" width="10.7109375" style="379" customWidth="1"/>
    <col min="14862" max="14862" width="1.7109375" style="379" customWidth="1"/>
    <col min="14863" max="15109" width="11.42578125" style="379"/>
    <col min="15110" max="15113" width="1.7109375" style="379" customWidth="1"/>
    <col min="15114" max="15114" width="59" style="379" customWidth="1"/>
    <col min="15115" max="15117" width="10.7109375" style="379" customWidth="1"/>
    <col min="15118" max="15118" width="1.7109375" style="379" customWidth="1"/>
    <col min="15119" max="15365" width="11.42578125" style="379"/>
    <col min="15366" max="15369" width="1.7109375" style="379" customWidth="1"/>
    <col min="15370" max="15370" width="59" style="379" customWidth="1"/>
    <col min="15371" max="15373" width="10.7109375" style="379" customWidth="1"/>
    <col min="15374" max="15374" width="1.7109375" style="379" customWidth="1"/>
    <col min="15375" max="15621" width="11.42578125" style="379"/>
    <col min="15622" max="15625" width="1.7109375" style="379" customWidth="1"/>
    <col min="15626" max="15626" width="59" style="379" customWidth="1"/>
    <col min="15627" max="15629" width="10.7109375" style="379" customWidth="1"/>
    <col min="15630" max="15630" width="1.7109375" style="379" customWidth="1"/>
    <col min="15631" max="15877" width="11.42578125" style="379"/>
    <col min="15878" max="15881" width="1.7109375" style="379" customWidth="1"/>
    <col min="15882" max="15882" width="59" style="379" customWidth="1"/>
    <col min="15883" max="15885" width="10.7109375" style="379" customWidth="1"/>
    <col min="15886" max="15886" width="1.7109375" style="379" customWidth="1"/>
    <col min="15887" max="16133" width="11.42578125" style="379"/>
    <col min="16134" max="16137" width="1.7109375" style="379" customWidth="1"/>
    <col min="16138" max="16138" width="59" style="379" customWidth="1"/>
    <col min="16139" max="16141" width="10.7109375" style="379" customWidth="1"/>
    <col min="16142" max="16142" width="1.7109375" style="379" customWidth="1"/>
    <col min="16143" max="16384" width="11.42578125" style="379"/>
  </cols>
  <sheetData>
    <row r="1" spans="1:68" ht="12.75" x14ac:dyDescent="0.2">
      <c r="A1" s="395" t="s">
        <v>625</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96"/>
    </row>
    <row r="2" spans="1:68" ht="15" x14ac:dyDescent="0.25">
      <c r="A2" s="397" t="s">
        <v>443</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8"/>
      <c r="BF2" s="1002"/>
      <c r="BG2" s="1002"/>
      <c r="BH2" s="1002"/>
      <c r="BI2" s="1002"/>
      <c r="BJ2" s="1002"/>
    </row>
    <row r="3" spans="1:68" ht="12.75" x14ac:dyDescent="0.2">
      <c r="A3" s="398"/>
      <c r="B3" s="399"/>
      <c r="C3" s="399"/>
      <c r="D3" s="399"/>
      <c r="E3" s="399"/>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8"/>
      <c r="BF3" s="377"/>
      <c r="BG3" s="377"/>
      <c r="BH3" s="377"/>
      <c r="BI3" s="377"/>
      <c r="BJ3" s="377"/>
    </row>
    <row r="4" spans="1:68" ht="12.75" x14ac:dyDescent="0.2">
      <c r="A4" s="398"/>
      <c r="B4" s="399"/>
      <c r="C4" s="399"/>
      <c r="D4" s="399"/>
      <c r="E4" s="399"/>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8"/>
      <c r="BE4" s="1001"/>
    </row>
    <row r="5" spans="1:68" ht="13.5" thickBot="1" x14ac:dyDescent="0.25">
      <c r="A5" s="400" t="s">
        <v>444</v>
      </c>
      <c r="B5" s="401"/>
      <c r="C5" s="401"/>
      <c r="D5" s="401"/>
      <c r="E5" s="401"/>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1"/>
    </row>
    <row r="6" spans="1:68" ht="13.5" customHeight="1" thickBot="1" x14ac:dyDescent="0.25">
      <c r="A6" s="946" t="s">
        <v>626</v>
      </c>
      <c r="B6" s="947"/>
      <c r="C6" s="947"/>
      <c r="D6" s="947"/>
      <c r="E6" s="947"/>
      <c r="F6" s="926" t="s">
        <v>639</v>
      </c>
      <c r="G6" s="927"/>
      <c r="H6" s="936"/>
      <c r="I6" s="935" t="s">
        <v>638</v>
      </c>
      <c r="J6" s="927"/>
      <c r="K6" s="936"/>
      <c r="L6" s="935" t="s">
        <v>637</v>
      </c>
      <c r="M6" s="927"/>
      <c r="N6" s="936"/>
      <c r="O6" s="935" t="s">
        <v>636</v>
      </c>
      <c r="P6" s="927"/>
      <c r="Q6" s="936"/>
      <c r="R6" s="935" t="s">
        <v>635</v>
      </c>
      <c r="S6" s="927"/>
      <c r="T6" s="936"/>
      <c r="U6" s="935" t="s">
        <v>624</v>
      </c>
      <c r="V6" s="927"/>
      <c r="W6" s="936"/>
      <c r="X6" s="935" t="s">
        <v>630</v>
      </c>
      <c r="Y6" s="927"/>
      <c r="Z6" s="936"/>
      <c r="AA6" s="935" t="s">
        <v>631</v>
      </c>
      <c r="AB6" s="927"/>
      <c r="AC6" s="936"/>
      <c r="AD6" s="935" t="s">
        <v>632</v>
      </c>
      <c r="AE6" s="927"/>
      <c r="AF6" s="936"/>
      <c r="AG6" s="935" t="s">
        <v>633</v>
      </c>
      <c r="AH6" s="927"/>
      <c r="AI6" s="936"/>
      <c r="AJ6" s="935" t="s">
        <v>634</v>
      </c>
      <c r="AK6" s="927"/>
      <c r="AL6" s="928"/>
      <c r="AM6" s="926" t="s">
        <v>736</v>
      </c>
      <c r="AN6" s="927"/>
      <c r="AO6" s="928"/>
      <c r="AP6" s="926" t="s">
        <v>737</v>
      </c>
      <c r="AQ6" s="927"/>
      <c r="AR6" s="928"/>
      <c r="AS6" s="926" t="s">
        <v>738</v>
      </c>
      <c r="AT6" s="927"/>
      <c r="AU6" s="928"/>
      <c r="AV6" s="926" t="s">
        <v>739</v>
      </c>
      <c r="AW6" s="927"/>
      <c r="AX6" s="928"/>
      <c r="AY6" s="950" t="s">
        <v>747</v>
      </c>
      <c r="AZ6" s="951"/>
      <c r="BA6" s="952"/>
      <c r="BB6" s="950" t="s">
        <v>748</v>
      </c>
      <c r="BC6" s="951"/>
      <c r="BD6" s="951"/>
      <c r="BE6" s="998" t="s">
        <v>766</v>
      </c>
      <c r="BF6" s="999"/>
      <c r="BG6" s="1000"/>
      <c r="BH6" s="998" t="s">
        <v>767</v>
      </c>
      <c r="BI6" s="999"/>
      <c r="BJ6" s="1000"/>
      <c r="BK6" s="998" t="s">
        <v>768</v>
      </c>
      <c r="BL6" s="999"/>
      <c r="BM6" s="1000"/>
      <c r="BN6" s="998" t="s">
        <v>769</v>
      </c>
      <c r="BO6" s="999"/>
      <c r="BP6" s="1000"/>
    </row>
    <row r="7" spans="1:68" ht="9.75" customHeight="1" x14ac:dyDescent="0.2">
      <c r="A7" s="946"/>
      <c r="B7" s="947"/>
      <c r="C7" s="947"/>
      <c r="D7" s="947"/>
      <c r="E7" s="947"/>
      <c r="F7" s="943" t="s">
        <v>116</v>
      </c>
      <c r="G7" s="937" t="s">
        <v>145</v>
      </c>
      <c r="H7" s="937" t="s">
        <v>146</v>
      </c>
      <c r="I7" s="937" t="s">
        <v>116</v>
      </c>
      <c r="J7" s="937" t="s">
        <v>145</v>
      </c>
      <c r="K7" s="937" t="s">
        <v>146</v>
      </c>
      <c r="L7" s="937" t="s">
        <v>116</v>
      </c>
      <c r="M7" s="937" t="s">
        <v>145</v>
      </c>
      <c r="N7" s="937" t="s">
        <v>146</v>
      </c>
      <c r="O7" s="937" t="s">
        <v>116</v>
      </c>
      <c r="P7" s="937" t="s">
        <v>145</v>
      </c>
      <c r="Q7" s="937" t="s">
        <v>146</v>
      </c>
      <c r="R7" s="937" t="s">
        <v>116</v>
      </c>
      <c r="S7" s="937" t="s">
        <v>145</v>
      </c>
      <c r="T7" s="937" t="s">
        <v>146</v>
      </c>
      <c r="U7" s="937" t="s">
        <v>116</v>
      </c>
      <c r="V7" s="937" t="s">
        <v>145</v>
      </c>
      <c r="W7" s="937" t="s">
        <v>146</v>
      </c>
      <c r="X7" s="937" t="s">
        <v>116</v>
      </c>
      <c r="Y7" s="937" t="s">
        <v>145</v>
      </c>
      <c r="Z7" s="937" t="s">
        <v>146</v>
      </c>
      <c r="AA7" s="937" t="s">
        <v>116</v>
      </c>
      <c r="AB7" s="937" t="s">
        <v>145</v>
      </c>
      <c r="AC7" s="937" t="s">
        <v>146</v>
      </c>
      <c r="AD7" s="937" t="s">
        <v>116</v>
      </c>
      <c r="AE7" s="937" t="s">
        <v>145</v>
      </c>
      <c r="AF7" s="937" t="s">
        <v>146</v>
      </c>
      <c r="AG7" s="937" t="s">
        <v>116</v>
      </c>
      <c r="AH7" s="937" t="s">
        <v>145</v>
      </c>
      <c r="AI7" s="937" t="s">
        <v>146</v>
      </c>
      <c r="AJ7" s="937" t="s">
        <v>116</v>
      </c>
      <c r="AK7" s="937" t="s">
        <v>145</v>
      </c>
      <c r="AL7" s="933" t="s">
        <v>146</v>
      </c>
      <c r="AM7" s="929" t="s">
        <v>116</v>
      </c>
      <c r="AN7" s="931" t="s">
        <v>145</v>
      </c>
      <c r="AO7" s="931" t="s">
        <v>146</v>
      </c>
      <c r="AP7" s="931" t="s">
        <v>116</v>
      </c>
      <c r="AQ7" s="931" t="s">
        <v>145</v>
      </c>
      <c r="AR7" s="931" t="s">
        <v>146</v>
      </c>
      <c r="AS7" s="931" t="s">
        <v>116</v>
      </c>
      <c r="AT7" s="931" t="s">
        <v>145</v>
      </c>
      <c r="AU7" s="931" t="s">
        <v>146</v>
      </c>
      <c r="AV7" s="931" t="s">
        <v>116</v>
      </c>
      <c r="AW7" s="931" t="s">
        <v>145</v>
      </c>
      <c r="AX7" s="933" t="s">
        <v>146</v>
      </c>
      <c r="AY7" s="953" t="s">
        <v>116</v>
      </c>
      <c r="AZ7" s="953" t="s">
        <v>145</v>
      </c>
      <c r="BA7" s="953" t="s">
        <v>146</v>
      </c>
      <c r="BB7" s="953" t="s">
        <v>116</v>
      </c>
      <c r="BC7" s="953" t="s">
        <v>145</v>
      </c>
      <c r="BD7" s="953" t="s">
        <v>146</v>
      </c>
      <c r="BE7" s="953" t="s">
        <v>116</v>
      </c>
      <c r="BF7" s="953" t="s">
        <v>145</v>
      </c>
      <c r="BG7" s="953" t="s">
        <v>146</v>
      </c>
      <c r="BH7" s="953" t="s">
        <v>116</v>
      </c>
      <c r="BI7" s="953" t="s">
        <v>145</v>
      </c>
      <c r="BJ7" s="953" t="s">
        <v>146</v>
      </c>
      <c r="BK7" s="953" t="s">
        <v>116</v>
      </c>
      <c r="BL7" s="953" t="s">
        <v>145</v>
      </c>
      <c r="BM7" s="953" t="s">
        <v>146</v>
      </c>
      <c r="BN7" s="953" t="s">
        <v>116</v>
      </c>
      <c r="BO7" s="953" t="s">
        <v>145</v>
      </c>
      <c r="BP7" s="953" t="s">
        <v>146</v>
      </c>
    </row>
    <row r="8" spans="1:68" ht="9.75" customHeight="1" x14ac:dyDescent="0.2">
      <c r="A8" s="948"/>
      <c r="B8" s="949"/>
      <c r="C8" s="949"/>
      <c r="D8" s="949"/>
      <c r="E8" s="949"/>
      <c r="F8" s="944"/>
      <c r="G8" s="938"/>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9"/>
      <c r="AM8" s="930"/>
      <c r="AN8" s="932"/>
      <c r="AO8" s="932"/>
      <c r="AP8" s="932"/>
      <c r="AQ8" s="932"/>
      <c r="AR8" s="932"/>
      <c r="AS8" s="932"/>
      <c r="AT8" s="932"/>
      <c r="AU8" s="932"/>
      <c r="AV8" s="932"/>
      <c r="AW8" s="932"/>
      <c r="AX8" s="934"/>
      <c r="AY8" s="938"/>
      <c r="AZ8" s="938"/>
      <c r="BA8" s="938"/>
      <c r="BB8" s="938"/>
      <c r="BC8" s="938"/>
      <c r="BD8" s="938"/>
      <c r="BE8" s="938"/>
      <c r="BF8" s="938"/>
      <c r="BG8" s="938"/>
      <c r="BH8" s="938"/>
      <c r="BI8" s="938"/>
      <c r="BJ8" s="938"/>
      <c r="BK8" s="938"/>
      <c r="BL8" s="938"/>
      <c r="BM8" s="938"/>
      <c r="BN8" s="938"/>
      <c r="BO8" s="938"/>
      <c r="BP8" s="938"/>
    </row>
    <row r="9" spans="1:68" x14ac:dyDescent="0.2">
      <c r="A9" s="279" t="s">
        <v>445</v>
      </c>
      <c r="B9" s="280"/>
      <c r="C9" s="280"/>
      <c r="D9" s="280"/>
      <c r="E9" s="280"/>
      <c r="F9" s="402">
        <v>659537</v>
      </c>
      <c r="G9" s="193">
        <v>313746</v>
      </c>
      <c r="H9" s="193">
        <v>345791</v>
      </c>
      <c r="I9" s="193">
        <v>667492</v>
      </c>
      <c r="J9" s="193">
        <v>311752</v>
      </c>
      <c r="K9" s="193">
        <v>355740</v>
      </c>
      <c r="L9" s="193">
        <v>675374</v>
      </c>
      <c r="M9" s="193">
        <v>323409</v>
      </c>
      <c r="N9" s="193">
        <v>351965</v>
      </c>
      <c r="O9" s="193">
        <v>683652</v>
      </c>
      <c r="P9" s="193">
        <v>324483</v>
      </c>
      <c r="Q9" s="193">
        <v>359169</v>
      </c>
      <c r="R9" s="193">
        <v>691669</v>
      </c>
      <c r="S9" s="193">
        <v>324726</v>
      </c>
      <c r="T9" s="193">
        <v>366943</v>
      </c>
      <c r="U9" s="193">
        <v>698720</v>
      </c>
      <c r="V9" s="193">
        <v>334225</v>
      </c>
      <c r="W9" s="193">
        <v>364495</v>
      </c>
      <c r="X9" s="193">
        <v>705317</v>
      </c>
      <c r="Y9" s="193">
        <v>335436</v>
      </c>
      <c r="Z9" s="193">
        <v>369881</v>
      </c>
      <c r="AA9" s="193">
        <v>711934</v>
      </c>
      <c r="AB9" s="193">
        <v>348090</v>
      </c>
      <c r="AC9" s="193">
        <v>363844</v>
      </c>
      <c r="AD9" s="193">
        <v>718390</v>
      </c>
      <c r="AE9" s="193">
        <v>344038</v>
      </c>
      <c r="AF9" s="193">
        <v>374352</v>
      </c>
      <c r="AG9" s="193">
        <v>724798</v>
      </c>
      <c r="AH9" s="193">
        <v>348176</v>
      </c>
      <c r="AI9" s="193">
        <v>376622</v>
      </c>
      <c r="AJ9" s="193">
        <v>731058</v>
      </c>
      <c r="AK9" s="193">
        <v>353916</v>
      </c>
      <c r="AL9" s="403">
        <v>377142</v>
      </c>
      <c r="AM9" s="660">
        <v>732607</v>
      </c>
      <c r="AN9" s="634">
        <v>352936</v>
      </c>
      <c r="AO9" s="634">
        <v>379671</v>
      </c>
      <c r="AP9" s="634">
        <v>734141</v>
      </c>
      <c r="AQ9" s="634">
        <v>356020</v>
      </c>
      <c r="AR9" s="634">
        <v>378121</v>
      </c>
      <c r="AS9" s="634">
        <v>735688</v>
      </c>
      <c r="AT9" s="634">
        <v>354100</v>
      </c>
      <c r="AU9" s="634">
        <v>381588</v>
      </c>
      <c r="AV9" s="634">
        <v>737225</v>
      </c>
      <c r="AW9" s="634">
        <v>356869</v>
      </c>
      <c r="AX9" s="635">
        <v>380356</v>
      </c>
      <c r="AY9" s="193">
        <v>738747</v>
      </c>
      <c r="AZ9" s="193">
        <v>355088</v>
      </c>
      <c r="BA9" s="193">
        <v>383659</v>
      </c>
      <c r="BB9" s="193">
        <v>740254</v>
      </c>
      <c r="BC9" s="193">
        <v>354316</v>
      </c>
      <c r="BD9" s="193">
        <v>385938</v>
      </c>
      <c r="BE9" s="193">
        <v>741777</v>
      </c>
      <c r="BF9" s="193">
        <v>353608</v>
      </c>
      <c r="BG9" s="193">
        <v>388169</v>
      </c>
      <c r="BH9" s="193">
        <v>743280</v>
      </c>
      <c r="BI9" s="193">
        <v>357090</v>
      </c>
      <c r="BJ9" s="193">
        <v>386190</v>
      </c>
      <c r="BK9" s="193">
        <v>744765</v>
      </c>
      <c r="BL9" s="193">
        <v>356035</v>
      </c>
      <c r="BM9" s="193">
        <v>388730</v>
      </c>
      <c r="BN9" s="193">
        <v>746229</v>
      </c>
      <c r="BO9" s="193">
        <v>358970</v>
      </c>
      <c r="BP9" s="193">
        <v>387259</v>
      </c>
    </row>
    <row r="10" spans="1:68" x14ac:dyDescent="0.2">
      <c r="A10" s="281"/>
      <c r="B10" s="282"/>
      <c r="C10" s="282"/>
      <c r="D10" s="282"/>
      <c r="E10" s="282"/>
      <c r="F10" s="40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405"/>
      <c r="AM10" s="661"/>
      <c r="AN10" s="636"/>
      <c r="AO10" s="636"/>
      <c r="AP10" s="636"/>
      <c r="AQ10" s="636"/>
      <c r="AR10" s="636"/>
      <c r="AS10" s="636"/>
      <c r="AT10" s="636"/>
      <c r="AU10" s="636"/>
      <c r="AV10" s="636"/>
      <c r="AW10" s="636"/>
      <c r="AX10" s="637"/>
      <c r="AY10" s="194"/>
      <c r="AZ10" s="194"/>
      <c r="BA10" s="194"/>
      <c r="BB10" s="194"/>
      <c r="BC10" s="194"/>
      <c r="BD10" s="194"/>
      <c r="BE10" s="194"/>
      <c r="BF10" s="194"/>
      <c r="BG10" s="194"/>
      <c r="BH10" s="194"/>
      <c r="BI10" s="194"/>
      <c r="BJ10" s="194"/>
      <c r="BK10" s="194"/>
      <c r="BL10" s="194"/>
      <c r="BM10" s="194"/>
      <c r="BN10" s="194"/>
      <c r="BO10" s="194"/>
      <c r="BP10" s="194"/>
    </row>
    <row r="11" spans="1:68" x14ac:dyDescent="0.2">
      <c r="A11" s="283" t="s">
        <v>627</v>
      </c>
      <c r="B11" s="284"/>
      <c r="C11" s="284"/>
      <c r="D11" s="284"/>
      <c r="E11" s="284"/>
      <c r="F11" s="406">
        <v>467374</v>
      </c>
      <c r="G11" s="195">
        <v>219344</v>
      </c>
      <c r="H11" s="195">
        <v>248030</v>
      </c>
      <c r="I11" s="195">
        <v>476287</v>
      </c>
      <c r="J11" s="195">
        <v>222118</v>
      </c>
      <c r="K11" s="195">
        <v>254169</v>
      </c>
      <c r="L11" s="195">
        <v>490942</v>
      </c>
      <c r="M11" s="195">
        <v>228908</v>
      </c>
      <c r="N11" s="195">
        <v>262034</v>
      </c>
      <c r="O11" s="195">
        <v>498037</v>
      </c>
      <c r="P11" s="195">
        <v>231098</v>
      </c>
      <c r="Q11" s="195">
        <v>266939</v>
      </c>
      <c r="R11" s="195">
        <v>508050</v>
      </c>
      <c r="S11" s="195">
        <v>236288</v>
      </c>
      <c r="T11" s="195">
        <v>271762</v>
      </c>
      <c r="U11" s="195">
        <v>512204</v>
      </c>
      <c r="V11" s="195">
        <v>241674</v>
      </c>
      <c r="W11" s="195">
        <v>270530</v>
      </c>
      <c r="X11" s="195">
        <v>519299</v>
      </c>
      <c r="Y11" s="195">
        <v>243653</v>
      </c>
      <c r="Z11" s="195">
        <v>275646</v>
      </c>
      <c r="AA11" s="195">
        <v>527959</v>
      </c>
      <c r="AB11" s="195">
        <v>249021</v>
      </c>
      <c r="AC11" s="195">
        <v>278938</v>
      </c>
      <c r="AD11" s="195">
        <v>530032</v>
      </c>
      <c r="AE11" s="195">
        <v>245384</v>
      </c>
      <c r="AF11" s="195">
        <v>284648</v>
      </c>
      <c r="AG11" s="195">
        <v>534442</v>
      </c>
      <c r="AH11" s="195">
        <v>251825</v>
      </c>
      <c r="AI11" s="195">
        <v>282617</v>
      </c>
      <c r="AJ11" s="195">
        <v>543008</v>
      </c>
      <c r="AK11" s="195">
        <v>259020</v>
      </c>
      <c r="AL11" s="407">
        <v>283988</v>
      </c>
      <c r="AM11" s="660">
        <v>544882</v>
      </c>
      <c r="AN11" s="634">
        <v>259143</v>
      </c>
      <c r="AO11" s="634">
        <v>285739</v>
      </c>
      <c r="AP11" s="634">
        <v>552455</v>
      </c>
      <c r="AQ11" s="634">
        <v>264133</v>
      </c>
      <c r="AR11" s="634">
        <v>288322</v>
      </c>
      <c r="AS11" s="634">
        <v>548355</v>
      </c>
      <c r="AT11" s="634">
        <v>259790</v>
      </c>
      <c r="AU11" s="634">
        <v>288565</v>
      </c>
      <c r="AV11" s="634">
        <v>557552</v>
      </c>
      <c r="AW11" s="634">
        <v>264800</v>
      </c>
      <c r="AX11" s="635">
        <v>292752</v>
      </c>
      <c r="AY11" s="195">
        <v>558533</v>
      </c>
      <c r="AZ11" s="195">
        <v>263463</v>
      </c>
      <c r="BA11" s="195">
        <v>295070</v>
      </c>
      <c r="BB11" s="195">
        <v>559850</v>
      </c>
      <c r="BC11" s="195">
        <v>263240</v>
      </c>
      <c r="BD11" s="195">
        <v>296610</v>
      </c>
      <c r="BE11" s="195">
        <f>BE12+BE15</f>
        <v>560433</v>
      </c>
      <c r="BF11" s="195">
        <f t="shared" ref="BF11:BP11" si="0">BF12+BF15</f>
        <v>260298</v>
      </c>
      <c r="BG11" s="195">
        <f t="shared" si="0"/>
        <v>300135</v>
      </c>
      <c r="BH11" s="195">
        <f t="shared" si="0"/>
        <v>561364</v>
      </c>
      <c r="BI11" s="195">
        <f t="shared" si="0"/>
        <v>263586</v>
      </c>
      <c r="BJ11" s="195">
        <f t="shared" si="0"/>
        <v>297778</v>
      </c>
      <c r="BK11" s="195">
        <f t="shared" si="0"/>
        <v>560995</v>
      </c>
      <c r="BL11" s="195">
        <f t="shared" si="0"/>
        <v>263027</v>
      </c>
      <c r="BM11" s="195">
        <f t="shared" si="0"/>
        <v>297968</v>
      </c>
      <c r="BN11" s="195">
        <f t="shared" si="0"/>
        <v>567785</v>
      </c>
      <c r="BO11" s="195">
        <f t="shared" si="0"/>
        <v>266727</v>
      </c>
      <c r="BP11" s="195">
        <f t="shared" si="0"/>
        <v>301058</v>
      </c>
    </row>
    <row r="12" spans="1:68" ht="12.75" customHeight="1" x14ac:dyDescent="0.2">
      <c r="A12" s="382"/>
      <c r="B12" s="351" t="s">
        <v>210</v>
      </c>
      <c r="C12" s="351"/>
      <c r="D12" s="351"/>
      <c r="E12" s="351"/>
      <c r="F12" s="428">
        <v>302721</v>
      </c>
      <c r="G12" s="383">
        <v>177338</v>
      </c>
      <c r="H12" s="383">
        <v>125383</v>
      </c>
      <c r="I12" s="383">
        <v>300919</v>
      </c>
      <c r="J12" s="383">
        <v>175315</v>
      </c>
      <c r="K12" s="383">
        <v>125604</v>
      </c>
      <c r="L12" s="383">
        <v>318346</v>
      </c>
      <c r="M12" s="383">
        <v>183704</v>
      </c>
      <c r="N12" s="383">
        <v>134642</v>
      </c>
      <c r="O12" s="383">
        <v>306594</v>
      </c>
      <c r="P12" s="383">
        <v>176190</v>
      </c>
      <c r="Q12" s="383">
        <v>130404</v>
      </c>
      <c r="R12" s="383">
        <v>332171</v>
      </c>
      <c r="S12" s="383">
        <v>189124</v>
      </c>
      <c r="T12" s="383">
        <v>143047</v>
      </c>
      <c r="U12" s="383">
        <v>322748</v>
      </c>
      <c r="V12" s="383">
        <v>188344</v>
      </c>
      <c r="W12" s="383">
        <v>134404</v>
      </c>
      <c r="X12" s="383">
        <v>338772</v>
      </c>
      <c r="Y12" s="383">
        <v>193337</v>
      </c>
      <c r="Z12" s="383">
        <v>145435</v>
      </c>
      <c r="AA12" s="383">
        <v>338440</v>
      </c>
      <c r="AB12" s="383">
        <v>196097</v>
      </c>
      <c r="AC12" s="383">
        <v>142343</v>
      </c>
      <c r="AD12" s="383">
        <v>352085</v>
      </c>
      <c r="AE12" s="383">
        <v>195639</v>
      </c>
      <c r="AF12" s="383">
        <v>156446</v>
      </c>
      <c r="AG12" s="383">
        <v>350475</v>
      </c>
      <c r="AH12" s="383">
        <v>200405</v>
      </c>
      <c r="AI12" s="383">
        <v>150070</v>
      </c>
      <c r="AJ12" s="383">
        <v>352086</v>
      </c>
      <c r="AK12" s="383">
        <v>203866</v>
      </c>
      <c r="AL12" s="429">
        <v>148220</v>
      </c>
      <c r="AM12" s="661">
        <v>357472</v>
      </c>
      <c r="AN12" s="636">
        <v>205191</v>
      </c>
      <c r="AO12" s="636">
        <v>152281</v>
      </c>
      <c r="AP12" s="636">
        <v>364827</v>
      </c>
      <c r="AQ12" s="636">
        <v>207369</v>
      </c>
      <c r="AR12" s="636">
        <v>157458</v>
      </c>
      <c r="AS12" s="636">
        <v>362785</v>
      </c>
      <c r="AT12" s="636">
        <v>202850</v>
      </c>
      <c r="AU12" s="636">
        <v>159935</v>
      </c>
      <c r="AV12" s="636">
        <v>361327</v>
      </c>
      <c r="AW12" s="636">
        <v>204665</v>
      </c>
      <c r="AX12" s="637">
        <v>156662</v>
      </c>
      <c r="AY12" s="194">
        <v>357702</v>
      </c>
      <c r="AZ12" s="194">
        <v>203098</v>
      </c>
      <c r="BA12" s="194">
        <v>154604</v>
      </c>
      <c r="BB12" s="194">
        <v>364260</v>
      </c>
      <c r="BC12" s="194">
        <v>204831</v>
      </c>
      <c r="BD12" s="194">
        <v>159429</v>
      </c>
      <c r="BE12" s="194">
        <v>359473</v>
      </c>
      <c r="BF12" s="194">
        <v>201542</v>
      </c>
      <c r="BG12" s="194">
        <v>157931</v>
      </c>
      <c r="BH12" s="194">
        <v>363972</v>
      </c>
      <c r="BI12" s="194">
        <v>203985</v>
      </c>
      <c r="BJ12" s="194">
        <v>159987</v>
      </c>
      <c r="BK12" s="194">
        <v>362935</v>
      </c>
      <c r="BL12" s="194">
        <v>203717</v>
      </c>
      <c r="BM12" s="194">
        <v>159218</v>
      </c>
      <c r="BN12" s="194">
        <v>368281</v>
      </c>
      <c r="BO12" s="194">
        <v>205513</v>
      </c>
      <c r="BP12" s="194">
        <v>162768</v>
      </c>
    </row>
    <row r="13" spans="1:68" x14ac:dyDescent="0.2">
      <c r="A13" s="382"/>
      <c r="B13" s="351"/>
      <c r="C13" s="351" t="s">
        <v>211</v>
      </c>
      <c r="D13" s="351"/>
      <c r="E13" s="351"/>
      <c r="F13" s="428">
        <v>293296</v>
      </c>
      <c r="G13" s="383">
        <v>172201</v>
      </c>
      <c r="H13" s="383">
        <v>121095</v>
      </c>
      <c r="I13" s="383">
        <v>291189</v>
      </c>
      <c r="J13" s="383">
        <v>169808</v>
      </c>
      <c r="K13" s="383">
        <v>121381</v>
      </c>
      <c r="L13" s="383">
        <v>306245</v>
      </c>
      <c r="M13" s="383">
        <v>177316</v>
      </c>
      <c r="N13" s="383">
        <v>128929</v>
      </c>
      <c r="O13" s="383">
        <v>291830</v>
      </c>
      <c r="P13" s="383">
        <v>168875</v>
      </c>
      <c r="Q13" s="383">
        <v>122955</v>
      </c>
      <c r="R13" s="383">
        <v>316094</v>
      </c>
      <c r="S13" s="383">
        <v>180116</v>
      </c>
      <c r="T13" s="383">
        <v>135978</v>
      </c>
      <c r="U13" s="383">
        <v>307997</v>
      </c>
      <c r="V13" s="383">
        <v>179536</v>
      </c>
      <c r="W13" s="383">
        <v>128461</v>
      </c>
      <c r="X13" s="383">
        <v>322685</v>
      </c>
      <c r="Y13" s="383">
        <v>184134</v>
      </c>
      <c r="Z13" s="383">
        <v>138551</v>
      </c>
      <c r="AA13" s="383">
        <v>323609</v>
      </c>
      <c r="AB13" s="383">
        <v>186812</v>
      </c>
      <c r="AC13" s="383">
        <v>136797</v>
      </c>
      <c r="AD13" s="383">
        <v>337354</v>
      </c>
      <c r="AE13" s="383">
        <v>188284</v>
      </c>
      <c r="AF13" s="383">
        <v>149070</v>
      </c>
      <c r="AG13" s="383">
        <v>337490</v>
      </c>
      <c r="AH13" s="383">
        <v>193440</v>
      </c>
      <c r="AI13" s="383">
        <v>144050</v>
      </c>
      <c r="AJ13" s="383">
        <v>337967</v>
      </c>
      <c r="AK13" s="383">
        <v>196470</v>
      </c>
      <c r="AL13" s="429">
        <v>141497</v>
      </c>
      <c r="AM13" s="661">
        <v>343449</v>
      </c>
      <c r="AN13" s="636">
        <v>197708</v>
      </c>
      <c r="AO13" s="636">
        <v>145741</v>
      </c>
      <c r="AP13" s="636">
        <v>351258</v>
      </c>
      <c r="AQ13" s="636">
        <v>199581</v>
      </c>
      <c r="AR13" s="636">
        <v>151677</v>
      </c>
      <c r="AS13" s="636">
        <v>349385</v>
      </c>
      <c r="AT13" s="636">
        <v>195553</v>
      </c>
      <c r="AU13" s="636">
        <v>153832</v>
      </c>
      <c r="AV13" s="636">
        <v>349654</v>
      </c>
      <c r="AW13" s="636">
        <v>198105</v>
      </c>
      <c r="AX13" s="637">
        <v>151549</v>
      </c>
      <c r="AY13" s="194">
        <v>345593</v>
      </c>
      <c r="AZ13" s="194">
        <v>196179</v>
      </c>
      <c r="BA13" s="194">
        <v>149414</v>
      </c>
      <c r="BB13" s="194">
        <v>350542</v>
      </c>
      <c r="BC13" s="194">
        <v>197854</v>
      </c>
      <c r="BD13" s="194">
        <v>152688</v>
      </c>
      <c r="BE13" s="194">
        <v>347519</v>
      </c>
      <c r="BF13" s="194">
        <v>195261</v>
      </c>
      <c r="BG13" s="194">
        <v>152258</v>
      </c>
      <c r="BH13" s="194">
        <v>351004</v>
      </c>
      <c r="BI13" s="194">
        <v>196806</v>
      </c>
      <c r="BJ13" s="194">
        <v>154198</v>
      </c>
      <c r="BK13" s="194">
        <v>352124</v>
      </c>
      <c r="BL13" s="194">
        <v>197500</v>
      </c>
      <c r="BM13" s="194">
        <v>154624</v>
      </c>
      <c r="BN13" s="194">
        <v>354674</v>
      </c>
      <c r="BO13" s="194">
        <v>197350</v>
      </c>
      <c r="BP13" s="194">
        <v>157324</v>
      </c>
    </row>
    <row r="14" spans="1:68" x14ac:dyDescent="0.2">
      <c r="A14" s="382"/>
      <c r="B14" s="351"/>
      <c r="C14" s="351" t="s">
        <v>212</v>
      </c>
      <c r="D14" s="351"/>
      <c r="E14" s="351"/>
      <c r="F14" s="428">
        <v>9425</v>
      </c>
      <c r="G14" s="383">
        <v>5137</v>
      </c>
      <c r="H14" s="383">
        <v>4288</v>
      </c>
      <c r="I14" s="383">
        <v>9730</v>
      </c>
      <c r="J14" s="383">
        <v>5507</v>
      </c>
      <c r="K14" s="383">
        <v>4223</v>
      </c>
      <c r="L14" s="383">
        <v>12101</v>
      </c>
      <c r="M14" s="383">
        <v>6388</v>
      </c>
      <c r="N14" s="383">
        <v>5713</v>
      </c>
      <c r="O14" s="383">
        <v>14764</v>
      </c>
      <c r="P14" s="383">
        <v>7315</v>
      </c>
      <c r="Q14" s="383">
        <v>7449</v>
      </c>
      <c r="R14" s="383">
        <v>16077</v>
      </c>
      <c r="S14" s="383">
        <v>9008</v>
      </c>
      <c r="T14" s="383">
        <v>7069</v>
      </c>
      <c r="U14" s="383">
        <v>14751</v>
      </c>
      <c r="V14" s="383">
        <v>8808</v>
      </c>
      <c r="W14" s="383">
        <v>5943</v>
      </c>
      <c r="X14" s="383">
        <v>16087</v>
      </c>
      <c r="Y14" s="383">
        <v>9203</v>
      </c>
      <c r="Z14" s="383">
        <v>6884</v>
      </c>
      <c r="AA14" s="383">
        <v>14831</v>
      </c>
      <c r="AB14" s="383">
        <v>9285</v>
      </c>
      <c r="AC14" s="383">
        <v>5546</v>
      </c>
      <c r="AD14" s="383">
        <v>14731</v>
      </c>
      <c r="AE14" s="383">
        <v>7355</v>
      </c>
      <c r="AF14" s="383">
        <v>7376</v>
      </c>
      <c r="AG14" s="383">
        <v>12985</v>
      </c>
      <c r="AH14" s="383">
        <v>6965</v>
      </c>
      <c r="AI14" s="383">
        <v>6020</v>
      </c>
      <c r="AJ14" s="383">
        <v>14119</v>
      </c>
      <c r="AK14" s="383">
        <v>7396</v>
      </c>
      <c r="AL14" s="429">
        <v>6723</v>
      </c>
      <c r="AM14" s="661">
        <v>14023</v>
      </c>
      <c r="AN14" s="636">
        <v>7483</v>
      </c>
      <c r="AO14" s="636">
        <v>6540</v>
      </c>
      <c r="AP14" s="636">
        <v>13569</v>
      </c>
      <c r="AQ14" s="636">
        <v>7788</v>
      </c>
      <c r="AR14" s="636">
        <v>5781</v>
      </c>
      <c r="AS14" s="636">
        <v>13400</v>
      </c>
      <c r="AT14" s="636">
        <v>7297</v>
      </c>
      <c r="AU14" s="636">
        <v>6103</v>
      </c>
      <c r="AV14" s="636">
        <v>11673</v>
      </c>
      <c r="AW14" s="636">
        <v>6560</v>
      </c>
      <c r="AX14" s="637">
        <v>5113</v>
      </c>
      <c r="AY14" s="194">
        <v>12109</v>
      </c>
      <c r="AZ14" s="194">
        <v>6919</v>
      </c>
      <c r="BA14" s="194">
        <v>5190</v>
      </c>
      <c r="BB14" s="194">
        <v>13718</v>
      </c>
      <c r="BC14" s="194">
        <v>6977</v>
      </c>
      <c r="BD14" s="194">
        <v>6741</v>
      </c>
      <c r="BE14" s="194">
        <v>11954</v>
      </c>
      <c r="BF14" s="194">
        <v>6281</v>
      </c>
      <c r="BG14" s="194">
        <v>5673</v>
      </c>
      <c r="BH14" s="194">
        <v>12968</v>
      </c>
      <c r="BI14" s="194">
        <v>7179</v>
      </c>
      <c r="BJ14" s="194">
        <v>5789</v>
      </c>
      <c r="BK14" s="194">
        <v>10811</v>
      </c>
      <c r="BL14" s="194">
        <v>6217</v>
      </c>
      <c r="BM14" s="194">
        <v>4594</v>
      </c>
      <c r="BN14" s="194">
        <v>13607</v>
      </c>
      <c r="BO14" s="194">
        <v>8163</v>
      </c>
      <c r="BP14" s="194">
        <v>5444</v>
      </c>
    </row>
    <row r="15" spans="1:68" x14ac:dyDescent="0.2">
      <c r="A15" s="382"/>
      <c r="B15" s="351" t="s">
        <v>213</v>
      </c>
      <c r="C15" s="351"/>
      <c r="D15" s="351"/>
      <c r="E15" s="351"/>
      <c r="F15" s="428">
        <v>164653</v>
      </c>
      <c r="G15" s="383">
        <v>42006</v>
      </c>
      <c r="H15" s="383">
        <v>122647</v>
      </c>
      <c r="I15" s="383">
        <v>175368</v>
      </c>
      <c r="J15" s="383">
        <v>46803</v>
      </c>
      <c r="K15" s="383">
        <v>128565</v>
      </c>
      <c r="L15" s="383">
        <v>172596</v>
      </c>
      <c r="M15" s="383">
        <v>45204</v>
      </c>
      <c r="N15" s="383">
        <v>127392</v>
      </c>
      <c r="O15" s="383">
        <v>191443</v>
      </c>
      <c r="P15" s="383">
        <v>54908</v>
      </c>
      <c r="Q15" s="383">
        <v>136535</v>
      </c>
      <c r="R15" s="383">
        <v>175879</v>
      </c>
      <c r="S15" s="383">
        <v>47164</v>
      </c>
      <c r="T15" s="383">
        <v>128715</v>
      </c>
      <c r="U15" s="383">
        <v>189456</v>
      </c>
      <c r="V15" s="383">
        <v>53330</v>
      </c>
      <c r="W15" s="383">
        <v>136126</v>
      </c>
      <c r="X15" s="383">
        <v>180527</v>
      </c>
      <c r="Y15" s="383">
        <v>50316</v>
      </c>
      <c r="Z15" s="383">
        <v>130211</v>
      </c>
      <c r="AA15" s="383">
        <v>189519</v>
      </c>
      <c r="AB15" s="383">
        <v>52924</v>
      </c>
      <c r="AC15" s="383">
        <v>136595</v>
      </c>
      <c r="AD15" s="383">
        <v>177947</v>
      </c>
      <c r="AE15" s="383">
        <v>49745</v>
      </c>
      <c r="AF15" s="383">
        <v>128202</v>
      </c>
      <c r="AG15" s="383">
        <v>183967</v>
      </c>
      <c r="AH15" s="383">
        <v>51420</v>
      </c>
      <c r="AI15" s="383">
        <v>132547</v>
      </c>
      <c r="AJ15" s="383">
        <v>190922</v>
      </c>
      <c r="AK15" s="383">
        <v>55154</v>
      </c>
      <c r="AL15" s="429">
        <v>135768</v>
      </c>
      <c r="AM15" s="661">
        <v>187410</v>
      </c>
      <c r="AN15" s="636">
        <v>53952</v>
      </c>
      <c r="AO15" s="636">
        <v>133458</v>
      </c>
      <c r="AP15" s="636">
        <v>187628</v>
      </c>
      <c r="AQ15" s="636">
        <v>56764</v>
      </c>
      <c r="AR15" s="636">
        <v>130864</v>
      </c>
      <c r="AS15" s="636">
        <v>185570</v>
      </c>
      <c r="AT15" s="636">
        <v>56940</v>
      </c>
      <c r="AU15" s="636">
        <v>128630</v>
      </c>
      <c r="AV15" s="636">
        <v>196225</v>
      </c>
      <c r="AW15" s="636">
        <v>60135</v>
      </c>
      <c r="AX15" s="637">
        <v>136090</v>
      </c>
      <c r="AY15" s="194">
        <v>200831</v>
      </c>
      <c r="AZ15" s="194">
        <v>60365</v>
      </c>
      <c r="BA15" s="194">
        <v>140466</v>
      </c>
      <c r="BB15" s="194">
        <v>195590</v>
      </c>
      <c r="BC15" s="194">
        <v>58409</v>
      </c>
      <c r="BD15" s="194">
        <v>137181</v>
      </c>
      <c r="BE15" s="194">
        <v>200960</v>
      </c>
      <c r="BF15" s="194">
        <v>58756</v>
      </c>
      <c r="BG15" s="194">
        <v>142204</v>
      </c>
      <c r="BH15" s="194">
        <v>197392</v>
      </c>
      <c r="BI15" s="194">
        <v>59601</v>
      </c>
      <c r="BJ15" s="194">
        <v>137791</v>
      </c>
      <c r="BK15" s="194">
        <v>198060</v>
      </c>
      <c r="BL15" s="194">
        <v>59310</v>
      </c>
      <c r="BM15" s="194">
        <v>138750</v>
      </c>
      <c r="BN15" s="194">
        <v>199504</v>
      </c>
      <c r="BO15" s="194">
        <v>61214</v>
      </c>
      <c r="BP15" s="194">
        <v>138290</v>
      </c>
    </row>
    <row r="16" spans="1:68" x14ac:dyDescent="0.2">
      <c r="A16" s="382"/>
      <c r="B16" s="351"/>
      <c r="C16" s="351" t="s">
        <v>214</v>
      </c>
      <c r="D16" s="351"/>
      <c r="E16" s="351"/>
      <c r="F16" s="428">
        <v>28142</v>
      </c>
      <c r="G16" s="383">
        <v>9410</v>
      </c>
      <c r="H16" s="383">
        <v>18732</v>
      </c>
      <c r="I16" s="383">
        <v>35240</v>
      </c>
      <c r="J16" s="383">
        <v>11217</v>
      </c>
      <c r="K16" s="383">
        <v>24023</v>
      </c>
      <c r="L16" s="383">
        <v>32678</v>
      </c>
      <c r="M16" s="383">
        <v>10447</v>
      </c>
      <c r="N16" s="383">
        <v>22231</v>
      </c>
      <c r="O16" s="383">
        <v>27329</v>
      </c>
      <c r="P16" s="383">
        <v>9973</v>
      </c>
      <c r="Q16" s="383">
        <v>17356</v>
      </c>
      <c r="R16" s="383">
        <v>30553</v>
      </c>
      <c r="S16" s="383">
        <v>11600</v>
      </c>
      <c r="T16" s="383">
        <v>18953</v>
      </c>
      <c r="U16" s="383">
        <v>32571</v>
      </c>
      <c r="V16" s="383">
        <v>12832</v>
      </c>
      <c r="W16" s="383">
        <v>19739</v>
      </c>
      <c r="X16" s="383">
        <v>31753</v>
      </c>
      <c r="Y16" s="383">
        <v>11023</v>
      </c>
      <c r="Z16" s="383">
        <v>20730</v>
      </c>
      <c r="AA16" s="383">
        <v>35169</v>
      </c>
      <c r="AB16" s="383">
        <v>13061</v>
      </c>
      <c r="AC16" s="383">
        <v>22108</v>
      </c>
      <c r="AD16" s="383">
        <v>30322</v>
      </c>
      <c r="AE16" s="383">
        <v>10404</v>
      </c>
      <c r="AF16" s="383">
        <v>19918</v>
      </c>
      <c r="AG16" s="383">
        <v>27424</v>
      </c>
      <c r="AH16" s="383">
        <v>10073</v>
      </c>
      <c r="AI16" s="383">
        <v>17351</v>
      </c>
      <c r="AJ16" s="383">
        <v>31310</v>
      </c>
      <c r="AK16" s="383">
        <v>11578</v>
      </c>
      <c r="AL16" s="429">
        <v>19732</v>
      </c>
      <c r="AM16" s="661">
        <v>28897</v>
      </c>
      <c r="AN16" s="636">
        <v>11093</v>
      </c>
      <c r="AO16" s="636">
        <v>17804</v>
      </c>
      <c r="AP16" s="636">
        <v>34524</v>
      </c>
      <c r="AQ16" s="636">
        <v>12833</v>
      </c>
      <c r="AR16" s="636">
        <v>21691</v>
      </c>
      <c r="AS16" s="636">
        <v>25986</v>
      </c>
      <c r="AT16" s="636">
        <v>10656</v>
      </c>
      <c r="AU16" s="636">
        <v>15330</v>
      </c>
      <c r="AV16" s="636">
        <v>30456</v>
      </c>
      <c r="AW16" s="636">
        <v>10812</v>
      </c>
      <c r="AX16" s="637">
        <v>19644</v>
      </c>
      <c r="AY16" s="194">
        <v>25501</v>
      </c>
      <c r="AZ16" s="194">
        <v>8826</v>
      </c>
      <c r="BA16" s="194">
        <v>16675</v>
      </c>
      <c r="BB16" s="194">
        <v>28027</v>
      </c>
      <c r="BC16" s="194">
        <v>10158</v>
      </c>
      <c r="BD16" s="194">
        <v>17869</v>
      </c>
      <c r="BE16" s="194">
        <v>33883</v>
      </c>
      <c r="BF16" s="194">
        <v>12696</v>
      </c>
      <c r="BG16" s="194">
        <v>21187</v>
      </c>
      <c r="BH16" s="194">
        <v>30499</v>
      </c>
      <c r="BI16" s="194">
        <v>12429</v>
      </c>
      <c r="BJ16" s="194">
        <v>18070</v>
      </c>
      <c r="BK16" s="194">
        <v>32304</v>
      </c>
      <c r="BL16" s="194">
        <v>11797</v>
      </c>
      <c r="BM16" s="194">
        <v>20507</v>
      </c>
      <c r="BN16" s="194">
        <v>35567</v>
      </c>
      <c r="BO16" s="194">
        <v>14560</v>
      </c>
      <c r="BP16" s="194">
        <v>21007</v>
      </c>
    </row>
    <row r="17" spans="1:68" x14ac:dyDescent="0.2">
      <c r="A17" s="382"/>
      <c r="B17" s="351"/>
      <c r="C17" s="351" t="s">
        <v>215</v>
      </c>
      <c r="D17" s="351"/>
      <c r="E17" s="351"/>
      <c r="F17" s="428">
        <v>136511</v>
      </c>
      <c r="G17" s="383">
        <v>32596</v>
      </c>
      <c r="H17" s="383">
        <v>103915</v>
      </c>
      <c r="I17" s="383">
        <v>140128</v>
      </c>
      <c r="J17" s="383">
        <v>35586</v>
      </c>
      <c r="K17" s="383">
        <v>104542</v>
      </c>
      <c r="L17" s="383">
        <v>139918</v>
      </c>
      <c r="M17" s="383">
        <v>34757</v>
      </c>
      <c r="N17" s="383">
        <v>105161</v>
      </c>
      <c r="O17" s="383">
        <v>164114</v>
      </c>
      <c r="P17" s="383">
        <v>44935</v>
      </c>
      <c r="Q17" s="383">
        <v>119179</v>
      </c>
      <c r="R17" s="383">
        <v>145326</v>
      </c>
      <c r="S17" s="383">
        <v>35564</v>
      </c>
      <c r="T17" s="383">
        <v>109762</v>
      </c>
      <c r="U17" s="383">
        <v>156885</v>
      </c>
      <c r="V17" s="383">
        <v>40498</v>
      </c>
      <c r="W17" s="383">
        <v>116387</v>
      </c>
      <c r="X17" s="383">
        <v>148774</v>
      </c>
      <c r="Y17" s="383">
        <v>39293</v>
      </c>
      <c r="Z17" s="383">
        <v>109481</v>
      </c>
      <c r="AA17" s="383">
        <v>154350</v>
      </c>
      <c r="AB17" s="383">
        <v>39863</v>
      </c>
      <c r="AC17" s="383">
        <v>114487</v>
      </c>
      <c r="AD17" s="383">
        <v>147625</v>
      </c>
      <c r="AE17" s="383">
        <v>39341</v>
      </c>
      <c r="AF17" s="383">
        <v>108284</v>
      </c>
      <c r="AG17" s="383">
        <v>156543</v>
      </c>
      <c r="AH17" s="383">
        <v>41347</v>
      </c>
      <c r="AI17" s="383">
        <v>115196</v>
      </c>
      <c r="AJ17" s="383">
        <v>159612</v>
      </c>
      <c r="AK17" s="383">
        <v>43576</v>
      </c>
      <c r="AL17" s="429">
        <v>116036</v>
      </c>
      <c r="AM17" s="661">
        <v>158513</v>
      </c>
      <c r="AN17" s="636">
        <v>42859</v>
      </c>
      <c r="AO17" s="636">
        <v>115654</v>
      </c>
      <c r="AP17" s="636">
        <v>153104</v>
      </c>
      <c r="AQ17" s="636">
        <v>43931</v>
      </c>
      <c r="AR17" s="636">
        <v>109173</v>
      </c>
      <c r="AS17" s="636">
        <v>159584</v>
      </c>
      <c r="AT17" s="636">
        <v>46284</v>
      </c>
      <c r="AU17" s="636">
        <v>113300</v>
      </c>
      <c r="AV17" s="636">
        <v>165769</v>
      </c>
      <c r="AW17" s="636">
        <v>49323</v>
      </c>
      <c r="AX17" s="637">
        <v>116446</v>
      </c>
      <c r="AY17" s="194">
        <v>175330</v>
      </c>
      <c r="AZ17" s="194">
        <v>51539</v>
      </c>
      <c r="BA17" s="194">
        <v>123791</v>
      </c>
      <c r="BB17" s="194">
        <v>167563</v>
      </c>
      <c r="BC17" s="194">
        <v>48251</v>
      </c>
      <c r="BD17" s="194">
        <v>119312</v>
      </c>
      <c r="BE17" s="194">
        <v>167077</v>
      </c>
      <c r="BF17" s="194">
        <v>46060</v>
      </c>
      <c r="BG17" s="194">
        <v>121017</v>
      </c>
      <c r="BH17" s="194">
        <v>166893</v>
      </c>
      <c r="BI17" s="194">
        <v>47172</v>
      </c>
      <c r="BJ17" s="194">
        <v>119721</v>
      </c>
      <c r="BK17" s="194">
        <v>165756</v>
      </c>
      <c r="BL17" s="194">
        <v>47513</v>
      </c>
      <c r="BM17" s="194">
        <v>118243</v>
      </c>
      <c r="BN17" s="194">
        <v>163937</v>
      </c>
      <c r="BO17" s="194">
        <v>46654</v>
      </c>
      <c r="BP17" s="194">
        <v>117283</v>
      </c>
    </row>
    <row r="18" spans="1:68" ht="9.75" customHeight="1" x14ac:dyDescent="0.2">
      <c r="A18" s="382"/>
      <c r="B18" s="351"/>
      <c r="C18" s="351"/>
      <c r="D18" s="351"/>
      <c r="E18" s="351"/>
      <c r="F18" s="428"/>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429"/>
      <c r="AM18" s="661"/>
      <c r="AN18" s="636"/>
      <c r="AO18" s="636"/>
      <c r="AP18" s="636"/>
      <c r="AQ18" s="636"/>
      <c r="AR18" s="636"/>
      <c r="AS18" s="636"/>
      <c r="AT18" s="636"/>
      <c r="AU18" s="636"/>
      <c r="AV18" s="636"/>
      <c r="AW18" s="636"/>
      <c r="AX18" s="637"/>
      <c r="AY18" s="194"/>
      <c r="AZ18" s="194"/>
      <c r="BA18" s="194"/>
      <c r="BB18" s="194"/>
      <c r="BC18" s="194"/>
      <c r="BD18" s="194"/>
      <c r="BE18" s="194"/>
      <c r="BF18" s="194"/>
      <c r="BG18" s="194"/>
      <c r="BH18" s="194"/>
      <c r="BI18" s="194"/>
      <c r="BJ18" s="194"/>
      <c r="BK18" s="194"/>
      <c r="BL18" s="194"/>
      <c r="BM18" s="194"/>
      <c r="BN18" s="194"/>
      <c r="BO18" s="194"/>
      <c r="BP18" s="194"/>
    </row>
    <row r="19" spans="1:68" x14ac:dyDescent="0.2">
      <c r="A19" s="283" t="s">
        <v>216</v>
      </c>
      <c r="B19" s="284"/>
      <c r="C19" s="284"/>
      <c r="D19" s="284"/>
      <c r="E19" s="284"/>
      <c r="F19" s="406">
        <v>293296</v>
      </c>
      <c r="G19" s="195">
        <v>172201</v>
      </c>
      <c r="H19" s="195">
        <v>121095</v>
      </c>
      <c r="I19" s="195">
        <v>291189</v>
      </c>
      <c r="J19" s="195">
        <v>169808</v>
      </c>
      <c r="K19" s="195">
        <v>121381</v>
      </c>
      <c r="L19" s="195">
        <v>306245</v>
      </c>
      <c r="M19" s="195">
        <v>177316</v>
      </c>
      <c r="N19" s="195">
        <v>128929</v>
      </c>
      <c r="O19" s="195">
        <v>291830</v>
      </c>
      <c r="P19" s="195">
        <v>168875</v>
      </c>
      <c r="Q19" s="195">
        <v>122955</v>
      </c>
      <c r="R19" s="195">
        <v>316094</v>
      </c>
      <c r="S19" s="195">
        <v>180116</v>
      </c>
      <c r="T19" s="195">
        <v>135978</v>
      </c>
      <c r="U19" s="195">
        <v>307997</v>
      </c>
      <c r="V19" s="195">
        <v>179536</v>
      </c>
      <c r="W19" s="195">
        <v>128461</v>
      </c>
      <c r="X19" s="195">
        <v>322685</v>
      </c>
      <c r="Y19" s="195">
        <v>184134</v>
      </c>
      <c r="Z19" s="195">
        <v>138551</v>
      </c>
      <c r="AA19" s="195">
        <v>323609</v>
      </c>
      <c r="AB19" s="195">
        <v>186812</v>
      </c>
      <c r="AC19" s="195">
        <v>136797</v>
      </c>
      <c r="AD19" s="195">
        <v>337354</v>
      </c>
      <c r="AE19" s="195">
        <v>188284</v>
      </c>
      <c r="AF19" s="195">
        <v>149070</v>
      </c>
      <c r="AG19" s="195">
        <v>337490</v>
      </c>
      <c r="AH19" s="195">
        <v>193440</v>
      </c>
      <c r="AI19" s="195">
        <v>144050</v>
      </c>
      <c r="AJ19" s="195">
        <v>337967</v>
      </c>
      <c r="AK19" s="195">
        <v>196470</v>
      </c>
      <c r="AL19" s="407">
        <v>141497</v>
      </c>
      <c r="AM19" s="660">
        <v>343449</v>
      </c>
      <c r="AN19" s="634">
        <v>197708</v>
      </c>
      <c r="AO19" s="634">
        <v>145741</v>
      </c>
      <c r="AP19" s="634">
        <v>351258</v>
      </c>
      <c r="AQ19" s="634">
        <v>199581</v>
      </c>
      <c r="AR19" s="634">
        <v>151677</v>
      </c>
      <c r="AS19" s="634">
        <v>349385</v>
      </c>
      <c r="AT19" s="634">
        <v>195553</v>
      </c>
      <c r="AU19" s="634">
        <v>153832</v>
      </c>
      <c r="AV19" s="634">
        <v>349654</v>
      </c>
      <c r="AW19" s="634">
        <v>198105</v>
      </c>
      <c r="AX19" s="635">
        <v>151549</v>
      </c>
      <c r="AY19" s="195">
        <v>345593</v>
      </c>
      <c r="AZ19" s="195">
        <v>196179</v>
      </c>
      <c r="BA19" s="195">
        <v>149414</v>
      </c>
      <c r="BB19" s="195">
        <v>350542</v>
      </c>
      <c r="BC19" s="195">
        <v>197854</v>
      </c>
      <c r="BD19" s="195">
        <v>152688</v>
      </c>
      <c r="BE19" s="195">
        <v>347519</v>
      </c>
      <c r="BF19" s="195">
        <v>195261</v>
      </c>
      <c r="BG19" s="195">
        <v>152258</v>
      </c>
      <c r="BH19" s="195">
        <v>351004</v>
      </c>
      <c r="BI19" s="195">
        <v>196806</v>
      </c>
      <c r="BJ19" s="195">
        <v>154198</v>
      </c>
      <c r="BK19" s="195">
        <v>352124</v>
      </c>
      <c r="BL19" s="195">
        <v>197500</v>
      </c>
      <c r="BM19" s="195">
        <v>154624</v>
      </c>
      <c r="BN19" s="195">
        <v>354674</v>
      </c>
      <c r="BO19" s="195">
        <v>197350</v>
      </c>
      <c r="BP19" s="195">
        <v>157324</v>
      </c>
    </row>
    <row r="20" spans="1:68" ht="9.75" customHeight="1" x14ac:dyDescent="0.2">
      <c r="A20" s="281"/>
      <c r="B20" s="282"/>
      <c r="C20" s="282"/>
      <c r="D20" s="282"/>
      <c r="E20" s="282"/>
      <c r="F20" s="40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405"/>
      <c r="AM20" s="661"/>
      <c r="AN20" s="636"/>
      <c r="AO20" s="636"/>
      <c r="AP20" s="636"/>
      <c r="AQ20" s="636"/>
      <c r="AR20" s="636"/>
      <c r="AS20" s="636"/>
      <c r="AT20" s="636"/>
      <c r="AU20" s="636"/>
      <c r="AV20" s="636"/>
      <c r="AW20" s="636"/>
      <c r="AX20" s="637"/>
      <c r="AY20" s="194"/>
      <c r="AZ20" s="194"/>
      <c r="BA20" s="194"/>
      <c r="BB20" s="194"/>
      <c r="BC20" s="194"/>
      <c r="BD20" s="194"/>
      <c r="BE20" s="194"/>
      <c r="BF20" s="194"/>
      <c r="BG20" s="194"/>
      <c r="BH20" s="194"/>
      <c r="BI20" s="194"/>
      <c r="BJ20" s="194"/>
      <c r="BK20" s="194"/>
      <c r="BL20" s="194"/>
      <c r="BM20" s="194"/>
      <c r="BN20" s="194"/>
      <c r="BO20" s="194"/>
      <c r="BP20" s="194"/>
    </row>
    <row r="21" spans="1:68" x14ac:dyDescent="0.2">
      <c r="A21" s="285"/>
      <c r="B21" s="286" t="s">
        <v>217</v>
      </c>
      <c r="C21" s="286"/>
      <c r="D21" s="286"/>
      <c r="E21" s="286"/>
      <c r="F21" s="408">
        <v>293296</v>
      </c>
      <c r="G21" s="196">
        <v>172201</v>
      </c>
      <c r="H21" s="196">
        <v>121095</v>
      </c>
      <c r="I21" s="196">
        <v>291189</v>
      </c>
      <c r="J21" s="196">
        <v>169808</v>
      </c>
      <c r="K21" s="196">
        <v>121381</v>
      </c>
      <c r="L21" s="196">
        <v>306245</v>
      </c>
      <c r="M21" s="196">
        <v>177316</v>
      </c>
      <c r="N21" s="196">
        <v>128929</v>
      </c>
      <c r="O21" s="196">
        <v>291830</v>
      </c>
      <c r="P21" s="196">
        <v>168875</v>
      </c>
      <c r="Q21" s="196">
        <v>122955</v>
      </c>
      <c r="R21" s="196">
        <v>316094</v>
      </c>
      <c r="S21" s="196">
        <v>180116</v>
      </c>
      <c r="T21" s="196">
        <v>135978</v>
      </c>
      <c r="U21" s="196">
        <v>307997</v>
      </c>
      <c r="V21" s="196">
        <v>179536</v>
      </c>
      <c r="W21" s="196">
        <v>128461</v>
      </c>
      <c r="X21" s="196">
        <v>322685</v>
      </c>
      <c r="Y21" s="196">
        <v>184134</v>
      </c>
      <c r="Z21" s="196">
        <v>138551</v>
      </c>
      <c r="AA21" s="196">
        <v>323609</v>
      </c>
      <c r="AB21" s="196">
        <v>186812</v>
      </c>
      <c r="AC21" s="196">
        <v>136797</v>
      </c>
      <c r="AD21" s="196">
        <v>337354</v>
      </c>
      <c r="AE21" s="196">
        <v>188284</v>
      </c>
      <c r="AF21" s="196">
        <v>149070</v>
      </c>
      <c r="AG21" s="196">
        <v>337490</v>
      </c>
      <c r="AH21" s="196">
        <v>193440</v>
      </c>
      <c r="AI21" s="196">
        <v>144050</v>
      </c>
      <c r="AJ21" s="196">
        <v>337967</v>
      </c>
      <c r="AK21" s="196">
        <v>196470</v>
      </c>
      <c r="AL21" s="409">
        <v>141497</v>
      </c>
      <c r="AM21" s="662">
        <v>343449</v>
      </c>
      <c r="AN21" s="638">
        <v>197708</v>
      </c>
      <c r="AO21" s="638">
        <v>145741</v>
      </c>
      <c r="AP21" s="638">
        <v>351258</v>
      </c>
      <c r="AQ21" s="638">
        <v>199581</v>
      </c>
      <c r="AR21" s="638">
        <v>151677</v>
      </c>
      <c r="AS21" s="638">
        <v>349385</v>
      </c>
      <c r="AT21" s="638">
        <v>195553</v>
      </c>
      <c r="AU21" s="638">
        <v>153832</v>
      </c>
      <c r="AV21" s="638">
        <v>349654</v>
      </c>
      <c r="AW21" s="638">
        <v>198105</v>
      </c>
      <c r="AX21" s="639">
        <v>151549</v>
      </c>
      <c r="AY21" s="196">
        <v>345593</v>
      </c>
      <c r="AZ21" s="196">
        <v>196179</v>
      </c>
      <c r="BA21" s="196">
        <v>149414</v>
      </c>
      <c r="BB21" s="196">
        <v>350542</v>
      </c>
      <c r="BC21" s="196">
        <v>197854</v>
      </c>
      <c r="BD21" s="196">
        <v>152688</v>
      </c>
      <c r="BE21" s="196">
        <v>347519</v>
      </c>
      <c r="BF21" s="196">
        <v>195261</v>
      </c>
      <c r="BG21" s="196">
        <v>152258</v>
      </c>
      <c r="BH21" s="196">
        <v>351004</v>
      </c>
      <c r="BI21" s="196">
        <v>196806</v>
      </c>
      <c r="BJ21" s="196">
        <v>154198</v>
      </c>
      <c r="BK21" s="196">
        <v>352124</v>
      </c>
      <c r="BL21" s="196">
        <v>197500</v>
      </c>
      <c r="BM21" s="196">
        <v>154624</v>
      </c>
      <c r="BN21" s="196">
        <v>354674</v>
      </c>
      <c r="BO21" s="196">
        <v>197350</v>
      </c>
      <c r="BP21" s="196">
        <v>157324</v>
      </c>
    </row>
    <row r="22" spans="1:68" x14ac:dyDescent="0.2">
      <c r="A22" s="382"/>
      <c r="B22" s="351" t="s">
        <v>218</v>
      </c>
      <c r="C22" s="351"/>
      <c r="D22" s="351"/>
      <c r="E22" s="351"/>
      <c r="F22" s="428">
        <v>204283</v>
      </c>
      <c r="G22" s="383">
        <v>121085</v>
      </c>
      <c r="H22" s="383">
        <v>83198</v>
      </c>
      <c r="I22" s="383">
        <v>212499</v>
      </c>
      <c r="J22" s="383">
        <v>123499</v>
      </c>
      <c r="K22" s="383">
        <v>89000</v>
      </c>
      <c r="L22" s="383">
        <v>227445</v>
      </c>
      <c r="M22" s="383">
        <v>128652</v>
      </c>
      <c r="N22" s="383">
        <v>98793</v>
      </c>
      <c r="O22" s="383">
        <v>217566</v>
      </c>
      <c r="P22" s="383">
        <v>122583</v>
      </c>
      <c r="Q22" s="383">
        <v>94983</v>
      </c>
      <c r="R22" s="383">
        <v>234285</v>
      </c>
      <c r="S22" s="383">
        <v>132842</v>
      </c>
      <c r="T22" s="383">
        <v>101443</v>
      </c>
      <c r="U22" s="383">
        <v>237492</v>
      </c>
      <c r="V22" s="383">
        <v>138414</v>
      </c>
      <c r="W22" s="383">
        <v>99078</v>
      </c>
      <c r="X22" s="383">
        <v>238562</v>
      </c>
      <c r="Y22" s="383">
        <v>134779</v>
      </c>
      <c r="Z22" s="383">
        <v>103783</v>
      </c>
      <c r="AA22" s="383">
        <v>242363</v>
      </c>
      <c r="AB22" s="383">
        <v>139259</v>
      </c>
      <c r="AC22" s="383">
        <v>103104</v>
      </c>
      <c r="AD22" s="383">
        <v>250110</v>
      </c>
      <c r="AE22" s="383">
        <v>140530</v>
      </c>
      <c r="AF22" s="383">
        <v>109580</v>
      </c>
      <c r="AG22" s="383">
        <v>256564</v>
      </c>
      <c r="AH22" s="383">
        <v>145582</v>
      </c>
      <c r="AI22" s="383">
        <v>110982</v>
      </c>
      <c r="AJ22" s="383">
        <v>256927</v>
      </c>
      <c r="AK22" s="383">
        <v>146473</v>
      </c>
      <c r="AL22" s="429">
        <v>110454</v>
      </c>
      <c r="AM22" s="661">
        <v>259129</v>
      </c>
      <c r="AN22" s="636">
        <v>145556</v>
      </c>
      <c r="AO22" s="636">
        <v>113573</v>
      </c>
      <c r="AP22" s="636">
        <v>265769</v>
      </c>
      <c r="AQ22" s="636">
        <v>148911</v>
      </c>
      <c r="AR22" s="636">
        <v>116858</v>
      </c>
      <c r="AS22" s="636">
        <v>268797</v>
      </c>
      <c r="AT22" s="636">
        <v>147078</v>
      </c>
      <c r="AU22" s="636">
        <v>121719</v>
      </c>
      <c r="AV22" s="636">
        <v>266344</v>
      </c>
      <c r="AW22" s="636">
        <v>147560</v>
      </c>
      <c r="AX22" s="637">
        <v>118784</v>
      </c>
      <c r="AY22" s="194">
        <v>260575</v>
      </c>
      <c r="AZ22" s="194">
        <v>141962</v>
      </c>
      <c r="BA22" s="194">
        <v>118613</v>
      </c>
      <c r="BB22" s="194">
        <v>264907</v>
      </c>
      <c r="BC22" s="194">
        <v>146881</v>
      </c>
      <c r="BD22" s="194">
        <v>118026</v>
      </c>
      <c r="BE22" s="194">
        <v>264983</v>
      </c>
      <c r="BF22" s="194">
        <v>145790</v>
      </c>
      <c r="BG22" s="194">
        <v>119193</v>
      </c>
      <c r="BH22" s="194">
        <v>265556</v>
      </c>
      <c r="BI22" s="194">
        <v>144967</v>
      </c>
      <c r="BJ22" s="194">
        <v>120589</v>
      </c>
      <c r="BK22" s="194">
        <v>265585</v>
      </c>
      <c r="BL22" s="194">
        <v>145648</v>
      </c>
      <c r="BM22" s="194">
        <v>119937</v>
      </c>
      <c r="BN22" s="194">
        <v>263291</v>
      </c>
      <c r="BO22" s="194">
        <v>143666</v>
      </c>
      <c r="BP22" s="194">
        <v>119625</v>
      </c>
    </row>
    <row r="23" spans="1:68" x14ac:dyDescent="0.2">
      <c r="A23" s="382"/>
      <c r="B23" s="351"/>
      <c r="C23" s="351" t="s">
        <v>219</v>
      </c>
      <c r="D23" s="351"/>
      <c r="E23" s="351"/>
      <c r="F23" s="428">
        <v>185394</v>
      </c>
      <c r="G23" s="383">
        <v>106236</v>
      </c>
      <c r="H23" s="383">
        <v>79158</v>
      </c>
      <c r="I23" s="383">
        <v>194254</v>
      </c>
      <c r="J23" s="383">
        <v>109857</v>
      </c>
      <c r="K23" s="383">
        <v>84397</v>
      </c>
      <c r="L23" s="383">
        <v>210655</v>
      </c>
      <c r="M23" s="383">
        <v>115801</v>
      </c>
      <c r="N23" s="383">
        <v>94854</v>
      </c>
      <c r="O23" s="383">
        <v>201491</v>
      </c>
      <c r="P23" s="383">
        <v>110283</v>
      </c>
      <c r="Q23" s="383">
        <v>91208</v>
      </c>
      <c r="R23" s="383">
        <v>217839</v>
      </c>
      <c r="S23" s="383">
        <v>120146</v>
      </c>
      <c r="T23" s="383">
        <v>97693</v>
      </c>
      <c r="U23" s="383">
        <v>217368</v>
      </c>
      <c r="V23" s="383">
        <v>122249</v>
      </c>
      <c r="W23" s="383">
        <v>95119</v>
      </c>
      <c r="X23" s="383">
        <v>223193</v>
      </c>
      <c r="Y23" s="383">
        <v>122135</v>
      </c>
      <c r="Z23" s="383">
        <v>101058</v>
      </c>
      <c r="AA23" s="383">
        <v>228344</v>
      </c>
      <c r="AB23" s="383">
        <v>127441</v>
      </c>
      <c r="AC23" s="383">
        <v>100903</v>
      </c>
      <c r="AD23" s="383">
        <v>236022</v>
      </c>
      <c r="AE23" s="383">
        <v>129822</v>
      </c>
      <c r="AF23" s="383">
        <v>106200</v>
      </c>
      <c r="AG23" s="383">
        <v>239975</v>
      </c>
      <c r="AH23" s="383">
        <v>132046</v>
      </c>
      <c r="AI23" s="383">
        <v>107929</v>
      </c>
      <c r="AJ23" s="383">
        <v>243054</v>
      </c>
      <c r="AK23" s="383">
        <v>135291</v>
      </c>
      <c r="AL23" s="429">
        <v>107763</v>
      </c>
      <c r="AM23" s="661">
        <v>245537</v>
      </c>
      <c r="AN23" s="636">
        <v>134156</v>
      </c>
      <c r="AO23" s="636">
        <v>111381</v>
      </c>
      <c r="AP23" s="636">
        <v>250971</v>
      </c>
      <c r="AQ23" s="636">
        <v>137104</v>
      </c>
      <c r="AR23" s="636">
        <v>113867</v>
      </c>
      <c r="AS23" s="636">
        <v>252581</v>
      </c>
      <c r="AT23" s="636">
        <v>135021</v>
      </c>
      <c r="AU23" s="636">
        <v>117560</v>
      </c>
      <c r="AV23" s="636">
        <v>250570</v>
      </c>
      <c r="AW23" s="636">
        <v>135469</v>
      </c>
      <c r="AX23" s="637">
        <v>115101</v>
      </c>
      <c r="AY23" s="194">
        <v>246000</v>
      </c>
      <c r="AZ23" s="194">
        <v>131220</v>
      </c>
      <c r="BA23" s="194">
        <v>114780</v>
      </c>
      <c r="BB23" s="194">
        <v>252244</v>
      </c>
      <c r="BC23" s="194">
        <v>138639</v>
      </c>
      <c r="BD23" s="194">
        <v>113605</v>
      </c>
      <c r="BE23" s="194">
        <v>251553</v>
      </c>
      <c r="BF23" s="194">
        <v>135886</v>
      </c>
      <c r="BG23" s="194">
        <v>115667</v>
      </c>
      <c r="BH23" s="194">
        <v>250479</v>
      </c>
      <c r="BI23" s="194">
        <v>132917</v>
      </c>
      <c r="BJ23" s="194">
        <v>117562</v>
      </c>
      <c r="BK23" s="194">
        <v>253734</v>
      </c>
      <c r="BL23" s="194">
        <v>135880</v>
      </c>
      <c r="BM23" s="194">
        <v>117854</v>
      </c>
      <c r="BN23" s="194">
        <v>249922</v>
      </c>
      <c r="BO23" s="194">
        <v>133276</v>
      </c>
      <c r="BP23" s="194">
        <v>116646</v>
      </c>
    </row>
    <row r="24" spans="1:68" x14ac:dyDescent="0.2">
      <c r="A24" s="382"/>
      <c r="B24" s="351"/>
      <c r="C24" s="351" t="s">
        <v>446</v>
      </c>
      <c r="D24" s="351"/>
      <c r="E24" s="351"/>
      <c r="F24" s="428">
        <v>18889</v>
      </c>
      <c r="G24" s="383">
        <v>14849</v>
      </c>
      <c r="H24" s="383">
        <v>4040</v>
      </c>
      <c r="I24" s="383">
        <v>18245</v>
      </c>
      <c r="J24" s="383">
        <v>13642</v>
      </c>
      <c r="K24" s="383">
        <v>4603</v>
      </c>
      <c r="L24" s="383">
        <v>16790</v>
      </c>
      <c r="M24" s="383">
        <v>12851</v>
      </c>
      <c r="N24" s="383">
        <v>3939</v>
      </c>
      <c r="O24" s="383">
        <v>16075</v>
      </c>
      <c r="P24" s="383">
        <v>12300</v>
      </c>
      <c r="Q24" s="383">
        <v>3775</v>
      </c>
      <c r="R24" s="383">
        <v>16446</v>
      </c>
      <c r="S24" s="383">
        <v>12696</v>
      </c>
      <c r="T24" s="383">
        <v>3750</v>
      </c>
      <c r="U24" s="383">
        <v>20124</v>
      </c>
      <c r="V24" s="383">
        <v>16165</v>
      </c>
      <c r="W24" s="383">
        <v>3959</v>
      </c>
      <c r="X24" s="383">
        <v>15369</v>
      </c>
      <c r="Y24" s="383">
        <v>12644</v>
      </c>
      <c r="Z24" s="383">
        <v>2725</v>
      </c>
      <c r="AA24" s="383">
        <v>14019</v>
      </c>
      <c r="AB24" s="383">
        <v>11818</v>
      </c>
      <c r="AC24" s="383">
        <v>2201</v>
      </c>
      <c r="AD24" s="383">
        <v>14088</v>
      </c>
      <c r="AE24" s="383">
        <v>10708</v>
      </c>
      <c r="AF24" s="383">
        <v>3380</v>
      </c>
      <c r="AG24" s="383">
        <v>16589</v>
      </c>
      <c r="AH24" s="383">
        <v>13536</v>
      </c>
      <c r="AI24" s="383">
        <v>3053</v>
      </c>
      <c r="AJ24" s="383">
        <v>13873</v>
      </c>
      <c r="AK24" s="383">
        <v>11182</v>
      </c>
      <c r="AL24" s="429">
        <v>2691</v>
      </c>
      <c r="AM24" s="661">
        <v>13592</v>
      </c>
      <c r="AN24" s="636">
        <v>11400</v>
      </c>
      <c r="AO24" s="636">
        <v>2192</v>
      </c>
      <c r="AP24" s="636">
        <v>14798</v>
      </c>
      <c r="AQ24" s="636">
        <v>11807</v>
      </c>
      <c r="AR24" s="636">
        <v>2991</v>
      </c>
      <c r="AS24" s="636">
        <v>16216</v>
      </c>
      <c r="AT24" s="636">
        <v>12057</v>
      </c>
      <c r="AU24" s="636">
        <v>4159</v>
      </c>
      <c r="AV24" s="636">
        <v>15774</v>
      </c>
      <c r="AW24" s="636">
        <v>12091</v>
      </c>
      <c r="AX24" s="637">
        <v>3683</v>
      </c>
      <c r="AY24" s="194">
        <v>14575</v>
      </c>
      <c r="AZ24" s="194">
        <v>10742</v>
      </c>
      <c r="BA24" s="194">
        <v>3833</v>
      </c>
      <c r="BB24" s="194">
        <v>12663</v>
      </c>
      <c r="BC24" s="194">
        <v>8242</v>
      </c>
      <c r="BD24" s="194">
        <v>4421</v>
      </c>
      <c r="BE24" s="194">
        <v>13430</v>
      </c>
      <c r="BF24" s="194">
        <v>9904</v>
      </c>
      <c r="BG24" s="194">
        <v>3526</v>
      </c>
      <c r="BH24" s="194">
        <v>15077</v>
      </c>
      <c r="BI24" s="194">
        <v>12050</v>
      </c>
      <c r="BJ24" s="194">
        <v>3027</v>
      </c>
      <c r="BK24" s="194">
        <v>11851</v>
      </c>
      <c r="BL24" s="194">
        <v>9768</v>
      </c>
      <c r="BM24" s="194">
        <v>2083</v>
      </c>
      <c r="BN24" s="194">
        <v>13369</v>
      </c>
      <c r="BO24" s="194">
        <v>10390</v>
      </c>
      <c r="BP24" s="194">
        <v>2979</v>
      </c>
    </row>
    <row r="25" spans="1:68" x14ac:dyDescent="0.2">
      <c r="A25" s="382"/>
      <c r="B25" s="351" t="s">
        <v>220</v>
      </c>
      <c r="C25" s="351"/>
      <c r="D25" s="351"/>
      <c r="E25" s="389"/>
      <c r="F25" s="428">
        <v>23901</v>
      </c>
      <c r="G25" s="383">
        <v>19800</v>
      </c>
      <c r="H25" s="383">
        <v>4101</v>
      </c>
      <c r="I25" s="383">
        <v>23227</v>
      </c>
      <c r="J25" s="383">
        <v>19061</v>
      </c>
      <c r="K25" s="383">
        <v>4166</v>
      </c>
      <c r="L25" s="383">
        <v>25281</v>
      </c>
      <c r="M25" s="383">
        <v>21572</v>
      </c>
      <c r="N25" s="383">
        <v>3709</v>
      </c>
      <c r="O25" s="383">
        <v>20662</v>
      </c>
      <c r="P25" s="383">
        <v>17124</v>
      </c>
      <c r="Q25" s="383">
        <v>3538</v>
      </c>
      <c r="R25" s="383">
        <v>23270</v>
      </c>
      <c r="S25" s="383">
        <v>18292</v>
      </c>
      <c r="T25" s="383">
        <v>4978</v>
      </c>
      <c r="U25" s="383">
        <v>18996</v>
      </c>
      <c r="V25" s="383">
        <v>15915</v>
      </c>
      <c r="W25" s="383">
        <v>3081</v>
      </c>
      <c r="X25" s="383">
        <v>22586</v>
      </c>
      <c r="Y25" s="383">
        <v>16801</v>
      </c>
      <c r="Z25" s="383">
        <v>5785</v>
      </c>
      <c r="AA25" s="383">
        <v>19124</v>
      </c>
      <c r="AB25" s="383">
        <v>15330</v>
      </c>
      <c r="AC25" s="383">
        <v>3794</v>
      </c>
      <c r="AD25" s="383">
        <v>23228</v>
      </c>
      <c r="AE25" s="383">
        <v>17778</v>
      </c>
      <c r="AF25" s="383">
        <v>5450</v>
      </c>
      <c r="AG25" s="383">
        <v>20688</v>
      </c>
      <c r="AH25" s="383">
        <v>17041</v>
      </c>
      <c r="AI25" s="383">
        <v>3647</v>
      </c>
      <c r="AJ25" s="383">
        <v>21708</v>
      </c>
      <c r="AK25" s="383">
        <v>17783</v>
      </c>
      <c r="AL25" s="429">
        <v>3925</v>
      </c>
      <c r="AM25" s="661">
        <v>23689</v>
      </c>
      <c r="AN25" s="636">
        <v>20160</v>
      </c>
      <c r="AO25" s="636">
        <v>3529</v>
      </c>
      <c r="AP25" s="636">
        <v>24124</v>
      </c>
      <c r="AQ25" s="636">
        <v>19274</v>
      </c>
      <c r="AR25" s="636">
        <v>4850</v>
      </c>
      <c r="AS25" s="636">
        <v>20847</v>
      </c>
      <c r="AT25" s="636">
        <v>17289</v>
      </c>
      <c r="AU25" s="636">
        <v>3558</v>
      </c>
      <c r="AV25" s="636">
        <v>24986</v>
      </c>
      <c r="AW25" s="636">
        <v>21056</v>
      </c>
      <c r="AX25" s="637">
        <v>3930</v>
      </c>
      <c r="AY25" s="194">
        <v>22826</v>
      </c>
      <c r="AZ25" s="194">
        <v>19854</v>
      </c>
      <c r="BA25" s="194">
        <v>2972</v>
      </c>
      <c r="BB25" s="194">
        <v>24378</v>
      </c>
      <c r="BC25" s="194">
        <v>19862</v>
      </c>
      <c r="BD25" s="194">
        <v>4516</v>
      </c>
      <c r="BE25" s="194">
        <v>19535</v>
      </c>
      <c r="BF25" s="194">
        <v>16201</v>
      </c>
      <c r="BG25" s="194">
        <v>3334</v>
      </c>
      <c r="BH25" s="194">
        <v>22577</v>
      </c>
      <c r="BI25" s="194">
        <v>18251</v>
      </c>
      <c r="BJ25" s="194">
        <v>4326</v>
      </c>
      <c r="BK25" s="194">
        <v>23011</v>
      </c>
      <c r="BL25" s="194">
        <v>18369</v>
      </c>
      <c r="BM25" s="194">
        <v>4642</v>
      </c>
      <c r="BN25" s="194">
        <v>26398</v>
      </c>
      <c r="BO25" s="194">
        <v>21499</v>
      </c>
      <c r="BP25" s="194">
        <v>4899</v>
      </c>
    </row>
    <row r="26" spans="1:68" x14ac:dyDescent="0.2">
      <c r="A26" s="382"/>
      <c r="B26" s="351" t="s">
        <v>221</v>
      </c>
      <c r="C26" s="351"/>
      <c r="D26" s="351"/>
      <c r="E26" s="389"/>
      <c r="F26" s="428">
        <v>49729</v>
      </c>
      <c r="G26" s="383">
        <v>24351</v>
      </c>
      <c r="H26" s="383">
        <v>25378</v>
      </c>
      <c r="I26" s="383">
        <v>44455</v>
      </c>
      <c r="J26" s="383">
        <v>23662</v>
      </c>
      <c r="K26" s="383">
        <v>20793</v>
      </c>
      <c r="L26" s="383">
        <v>42049</v>
      </c>
      <c r="M26" s="383">
        <v>22804</v>
      </c>
      <c r="N26" s="383">
        <v>19245</v>
      </c>
      <c r="O26" s="383">
        <v>43453</v>
      </c>
      <c r="P26" s="383">
        <v>24233</v>
      </c>
      <c r="Q26" s="383">
        <v>19220</v>
      </c>
      <c r="R26" s="383">
        <v>47833</v>
      </c>
      <c r="S26" s="383">
        <v>23999</v>
      </c>
      <c r="T26" s="383">
        <v>23834</v>
      </c>
      <c r="U26" s="383">
        <v>38897</v>
      </c>
      <c r="V26" s="383">
        <v>18760</v>
      </c>
      <c r="W26" s="383">
        <v>20137</v>
      </c>
      <c r="X26" s="383">
        <v>49445</v>
      </c>
      <c r="Y26" s="383">
        <v>26845</v>
      </c>
      <c r="Z26" s="383">
        <v>22600</v>
      </c>
      <c r="AA26" s="383">
        <v>50795</v>
      </c>
      <c r="AB26" s="383">
        <v>27855</v>
      </c>
      <c r="AC26" s="383">
        <v>22940</v>
      </c>
      <c r="AD26" s="383">
        <v>49920</v>
      </c>
      <c r="AE26" s="383">
        <v>25360</v>
      </c>
      <c r="AF26" s="383">
        <v>24560</v>
      </c>
      <c r="AG26" s="383">
        <v>48741</v>
      </c>
      <c r="AH26" s="383">
        <v>26326</v>
      </c>
      <c r="AI26" s="383">
        <v>22415</v>
      </c>
      <c r="AJ26" s="383">
        <v>50986</v>
      </c>
      <c r="AK26" s="383">
        <v>28742</v>
      </c>
      <c r="AL26" s="429">
        <v>22244</v>
      </c>
      <c r="AM26" s="661">
        <v>49555</v>
      </c>
      <c r="AN26" s="636">
        <v>27887</v>
      </c>
      <c r="AO26" s="636">
        <v>21668</v>
      </c>
      <c r="AP26" s="636">
        <v>50352</v>
      </c>
      <c r="AQ26" s="636">
        <v>26669</v>
      </c>
      <c r="AR26" s="636">
        <v>23683</v>
      </c>
      <c r="AS26" s="636">
        <v>51098</v>
      </c>
      <c r="AT26" s="636">
        <v>28071</v>
      </c>
      <c r="AU26" s="636">
        <v>23027</v>
      </c>
      <c r="AV26" s="636">
        <v>47802</v>
      </c>
      <c r="AW26" s="636">
        <v>26158</v>
      </c>
      <c r="AX26" s="637">
        <v>21644</v>
      </c>
      <c r="AY26" s="194">
        <v>51636</v>
      </c>
      <c r="AZ26" s="194">
        <v>29623</v>
      </c>
      <c r="BA26" s="194">
        <v>22013</v>
      </c>
      <c r="BB26" s="194">
        <v>50629</v>
      </c>
      <c r="BC26" s="194">
        <v>26958</v>
      </c>
      <c r="BD26" s="194">
        <v>23671</v>
      </c>
      <c r="BE26" s="194">
        <v>53758</v>
      </c>
      <c r="BF26" s="194">
        <v>29556</v>
      </c>
      <c r="BG26" s="194">
        <v>24202</v>
      </c>
      <c r="BH26" s="194">
        <v>54158</v>
      </c>
      <c r="BI26" s="194">
        <v>30319</v>
      </c>
      <c r="BJ26" s="194">
        <v>23839</v>
      </c>
      <c r="BK26" s="194">
        <v>53796</v>
      </c>
      <c r="BL26" s="194">
        <v>29554</v>
      </c>
      <c r="BM26" s="194">
        <v>24242</v>
      </c>
      <c r="BN26" s="194">
        <v>56885</v>
      </c>
      <c r="BO26" s="194">
        <v>29700</v>
      </c>
      <c r="BP26" s="194">
        <v>27185</v>
      </c>
    </row>
    <row r="27" spans="1:68" x14ac:dyDescent="0.2">
      <c r="A27" s="382"/>
      <c r="B27" s="351" t="s">
        <v>222</v>
      </c>
      <c r="C27" s="351"/>
      <c r="D27" s="351"/>
      <c r="E27" s="389"/>
      <c r="F27" s="428">
        <v>15383</v>
      </c>
      <c r="G27" s="383">
        <v>6965</v>
      </c>
      <c r="H27" s="383">
        <v>8418</v>
      </c>
      <c r="I27" s="383">
        <v>11008</v>
      </c>
      <c r="J27" s="383">
        <v>3586</v>
      </c>
      <c r="K27" s="383">
        <v>7422</v>
      </c>
      <c r="L27" s="383">
        <v>11470</v>
      </c>
      <c r="M27" s="383">
        <v>4288</v>
      </c>
      <c r="N27" s="383">
        <v>7182</v>
      </c>
      <c r="O27" s="383">
        <v>10149</v>
      </c>
      <c r="P27" s="383">
        <v>4935</v>
      </c>
      <c r="Q27" s="383">
        <v>5214</v>
      </c>
      <c r="R27" s="383">
        <v>10706</v>
      </c>
      <c r="S27" s="383">
        <v>4983</v>
      </c>
      <c r="T27" s="383">
        <v>5723</v>
      </c>
      <c r="U27" s="383">
        <v>12612</v>
      </c>
      <c r="V27" s="383">
        <v>6447</v>
      </c>
      <c r="W27" s="383">
        <v>6165</v>
      </c>
      <c r="X27" s="383">
        <v>12092</v>
      </c>
      <c r="Y27" s="383">
        <v>5709</v>
      </c>
      <c r="Z27" s="383">
        <v>6383</v>
      </c>
      <c r="AA27" s="383">
        <v>11327</v>
      </c>
      <c r="AB27" s="383">
        <v>4368</v>
      </c>
      <c r="AC27" s="383">
        <v>6959</v>
      </c>
      <c r="AD27" s="383">
        <v>14096</v>
      </c>
      <c r="AE27" s="383">
        <v>4616</v>
      </c>
      <c r="AF27" s="383">
        <v>9480</v>
      </c>
      <c r="AG27" s="383">
        <v>11497</v>
      </c>
      <c r="AH27" s="383">
        <v>4491</v>
      </c>
      <c r="AI27" s="383">
        <v>7006</v>
      </c>
      <c r="AJ27" s="383">
        <v>8346</v>
      </c>
      <c r="AK27" s="383">
        <v>3472</v>
      </c>
      <c r="AL27" s="429">
        <v>4874</v>
      </c>
      <c r="AM27" s="661">
        <v>11076</v>
      </c>
      <c r="AN27" s="636">
        <v>4105</v>
      </c>
      <c r="AO27" s="636">
        <v>6971</v>
      </c>
      <c r="AP27" s="636">
        <v>11013</v>
      </c>
      <c r="AQ27" s="636">
        <v>4727</v>
      </c>
      <c r="AR27" s="636">
        <v>6286</v>
      </c>
      <c r="AS27" s="636">
        <v>8643</v>
      </c>
      <c r="AT27" s="636">
        <v>3115</v>
      </c>
      <c r="AU27" s="636">
        <v>5528</v>
      </c>
      <c r="AV27" s="636">
        <v>10522</v>
      </c>
      <c r="AW27" s="636">
        <v>3331</v>
      </c>
      <c r="AX27" s="637">
        <v>7191</v>
      </c>
      <c r="AY27" s="194">
        <v>10556</v>
      </c>
      <c r="AZ27" s="194">
        <v>4740</v>
      </c>
      <c r="BA27" s="194">
        <v>5816</v>
      </c>
      <c r="BB27" s="194">
        <v>10628</v>
      </c>
      <c r="BC27" s="194">
        <v>4153</v>
      </c>
      <c r="BD27" s="194">
        <v>6475</v>
      </c>
      <c r="BE27" s="194">
        <v>9243</v>
      </c>
      <c r="BF27" s="194">
        <v>3714</v>
      </c>
      <c r="BG27" s="194">
        <v>5529</v>
      </c>
      <c r="BH27" s="194">
        <v>8713</v>
      </c>
      <c r="BI27" s="194">
        <v>3269</v>
      </c>
      <c r="BJ27" s="194">
        <v>5444</v>
      </c>
      <c r="BK27" s="194">
        <v>9732</v>
      </c>
      <c r="BL27" s="194">
        <v>3929</v>
      </c>
      <c r="BM27" s="194">
        <v>5803</v>
      </c>
      <c r="BN27" s="194">
        <v>8100</v>
      </c>
      <c r="BO27" s="194">
        <v>2485</v>
      </c>
      <c r="BP27" s="194">
        <v>5615</v>
      </c>
    </row>
    <row r="28" spans="1:68" x14ac:dyDescent="0.2">
      <c r="A28" s="382"/>
      <c r="B28" s="351" t="s">
        <v>223</v>
      </c>
      <c r="C28" s="351"/>
      <c r="D28" s="351"/>
      <c r="E28" s="389"/>
      <c r="F28" s="428">
        <v>0</v>
      </c>
      <c r="G28" s="383">
        <v>0</v>
      </c>
      <c r="H28" s="383">
        <v>0</v>
      </c>
      <c r="I28" s="383">
        <v>0</v>
      </c>
      <c r="J28" s="383">
        <v>0</v>
      </c>
      <c r="K28" s="383">
        <v>0</v>
      </c>
      <c r="L28" s="383">
        <v>0</v>
      </c>
      <c r="M28" s="383">
        <v>0</v>
      </c>
      <c r="N28" s="383">
        <v>0</v>
      </c>
      <c r="O28" s="383">
        <v>0</v>
      </c>
      <c r="P28" s="383">
        <v>0</v>
      </c>
      <c r="Q28" s="383">
        <v>0</v>
      </c>
      <c r="R28" s="383">
        <v>0</v>
      </c>
      <c r="S28" s="383">
        <v>0</v>
      </c>
      <c r="T28" s="383">
        <v>0</v>
      </c>
      <c r="U28" s="383">
        <v>0</v>
      </c>
      <c r="V28" s="383">
        <v>0</v>
      </c>
      <c r="W28" s="383">
        <v>0</v>
      </c>
      <c r="X28" s="383">
        <v>0</v>
      </c>
      <c r="Y28" s="383">
        <v>0</v>
      </c>
      <c r="Z28" s="383">
        <v>0</v>
      </c>
      <c r="AA28" s="383">
        <v>0</v>
      </c>
      <c r="AB28" s="383">
        <v>0</v>
      </c>
      <c r="AC28" s="383">
        <v>0</v>
      </c>
      <c r="AD28" s="383">
        <v>0</v>
      </c>
      <c r="AE28" s="383">
        <v>0</v>
      </c>
      <c r="AF28" s="383">
        <v>0</v>
      </c>
      <c r="AG28" s="383">
        <v>0</v>
      </c>
      <c r="AH28" s="383">
        <v>0</v>
      </c>
      <c r="AI28" s="383">
        <v>0</v>
      </c>
      <c r="AJ28" s="383">
        <v>0</v>
      </c>
      <c r="AK28" s="383">
        <v>0</v>
      </c>
      <c r="AL28" s="429">
        <v>0</v>
      </c>
      <c r="AM28" s="661">
        <v>0</v>
      </c>
      <c r="AN28" s="636">
        <v>0</v>
      </c>
      <c r="AO28" s="636">
        <v>0</v>
      </c>
      <c r="AP28" s="636">
        <v>0</v>
      </c>
      <c r="AQ28" s="636">
        <v>0</v>
      </c>
      <c r="AR28" s="636">
        <v>0</v>
      </c>
      <c r="AS28" s="636">
        <v>0</v>
      </c>
      <c r="AT28" s="636">
        <v>0</v>
      </c>
      <c r="AU28" s="636">
        <v>0</v>
      </c>
      <c r="AV28" s="636">
        <v>0</v>
      </c>
      <c r="AW28" s="636">
        <v>0</v>
      </c>
      <c r="AX28" s="637">
        <v>0</v>
      </c>
      <c r="AY28" s="194">
        <v>0</v>
      </c>
      <c r="AZ28" s="194">
        <v>0</v>
      </c>
      <c r="BA28" s="194">
        <v>0</v>
      </c>
      <c r="BB28" s="194">
        <v>0</v>
      </c>
      <c r="BC28" s="194">
        <v>0</v>
      </c>
      <c r="BD28" s="194">
        <v>0</v>
      </c>
      <c r="BE28" s="194">
        <v>0</v>
      </c>
      <c r="BF28" s="194">
        <v>0</v>
      </c>
      <c r="BG28" s="194">
        <v>0</v>
      </c>
      <c r="BH28" s="194">
        <v>0</v>
      </c>
      <c r="BI28" s="194">
        <v>0</v>
      </c>
      <c r="BJ28" s="194">
        <v>0</v>
      </c>
      <c r="BK28" s="194">
        <v>0</v>
      </c>
      <c r="BL28" s="194">
        <v>0</v>
      </c>
      <c r="BM28" s="194">
        <v>0</v>
      </c>
      <c r="BN28" s="194">
        <v>0</v>
      </c>
      <c r="BO28" s="194">
        <v>0</v>
      </c>
      <c r="BP28" s="194">
        <v>0</v>
      </c>
    </row>
    <row r="29" spans="1:68" x14ac:dyDescent="0.2">
      <c r="A29" s="285"/>
      <c r="B29" s="286" t="s">
        <v>224</v>
      </c>
      <c r="C29" s="286"/>
      <c r="D29" s="286"/>
      <c r="E29" s="286"/>
      <c r="F29" s="408">
        <v>293296</v>
      </c>
      <c r="G29" s="196">
        <v>172201</v>
      </c>
      <c r="H29" s="196">
        <v>121095</v>
      </c>
      <c r="I29" s="196">
        <v>291189</v>
      </c>
      <c r="J29" s="196">
        <v>169808</v>
      </c>
      <c r="K29" s="196">
        <v>121381</v>
      </c>
      <c r="L29" s="196">
        <v>306245</v>
      </c>
      <c r="M29" s="196">
        <v>177316</v>
      </c>
      <c r="N29" s="196">
        <v>128929</v>
      </c>
      <c r="O29" s="196">
        <v>291830</v>
      </c>
      <c r="P29" s="196">
        <v>168875</v>
      </c>
      <c r="Q29" s="196">
        <v>122955</v>
      </c>
      <c r="R29" s="196">
        <v>316094</v>
      </c>
      <c r="S29" s="196">
        <v>180116</v>
      </c>
      <c r="T29" s="196">
        <v>135978</v>
      </c>
      <c r="U29" s="196">
        <v>307997</v>
      </c>
      <c r="V29" s="196">
        <v>179536</v>
      </c>
      <c r="W29" s="196">
        <v>128461</v>
      </c>
      <c r="X29" s="196">
        <v>322685</v>
      </c>
      <c r="Y29" s="196">
        <v>184134</v>
      </c>
      <c r="Z29" s="196">
        <v>138551</v>
      </c>
      <c r="AA29" s="196">
        <v>323609</v>
      </c>
      <c r="AB29" s="196">
        <v>186812</v>
      </c>
      <c r="AC29" s="196">
        <v>136797</v>
      </c>
      <c r="AD29" s="196">
        <v>337354</v>
      </c>
      <c r="AE29" s="196">
        <v>188284</v>
      </c>
      <c r="AF29" s="196">
        <v>149070</v>
      </c>
      <c r="AG29" s="196">
        <v>337490</v>
      </c>
      <c r="AH29" s="196">
        <v>193440</v>
      </c>
      <c r="AI29" s="196">
        <v>144050</v>
      </c>
      <c r="AJ29" s="196">
        <v>337967</v>
      </c>
      <c r="AK29" s="196">
        <v>196470</v>
      </c>
      <c r="AL29" s="409">
        <v>141497</v>
      </c>
      <c r="AM29" s="662">
        <v>343449</v>
      </c>
      <c r="AN29" s="638">
        <v>197708</v>
      </c>
      <c r="AO29" s="638">
        <v>145741</v>
      </c>
      <c r="AP29" s="638">
        <v>351258</v>
      </c>
      <c r="AQ29" s="638">
        <v>199581</v>
      </c>
      <c r="AR29" s="638">
        <v>151677</v>
      </c>
      <c r="AS29" s="638">
        <v>349385</v>
      </c>
      <c r="AT29" s="638">
        <v>195553</v>
      </c>
      <c r="AU29" s="638">
        <v>153832</v>
      </c>
      <c r="AV29" s="638">
        <v>349654</v>
      </c>
      <c r="AW29" s="638">
        <v>198105</v>
      </c>
      <c r="AX29" s="639">
        <v>151549</v>
      </c>
      <c r="AY29" s="196">
        <v>345593</v>
      </c>
      <c r="AZ29" s="196">
        <v>196179</v>
      </c>
      <c r="BA29" s="196">
        <v>149414</v>
      </c>
      <c r="BB29" s="196">
        <v>350542</v>
      </c>
      <c r="BC29" s="196">
        <v>197854</v>
      </c>
      <c r="BD29" s="196">
        <v>152688</v>
      </c>
      <c r="BE29" s="196">
        <v>347519</v>
      </c>
      <c r="BF29" s="196">
        <v>195261</v>
      </c>
      <c r="BG29" s="196">
        <v>152258</v>
      </c>
      <c r="BH29" s="196">
        <v>351004</v>
      </c>
      <c r="BI29" s="196">
        <v>196806</v>
      </c>
      <c r="BJ29" s="196">
        <v>154198</v>
      </c>
      <c r="BK29" s="196">
        <v>352124</v>
      </c>
      <c r="BL29" s="196">
        <v>197500</v>
      </c>
      <c r="BM29" s="196">
        <v>154624</v>
      </c>
      <c r="BN29" s="196">
        <v>354674</v>
      </c>
      <c r="BO29" s="196">
        <v>197350</v>
      </c>
      <c r="BP29" s="196">
        <v>157324</v>
      </c>
    </row>
    <row r="30" spans="1:68" x14ac:dyDescent="0.2">
      <c r="A30" s="382"/>
      <c r="B30" s="351" t="s">
        <v>225</v>
      </c>
      <c r="C30" s="351"/>
      <c r="D30" s="351"/>
      <c r="E30" s="351"/>
      <c r="F30" s="428">
        <v>7837</v>
      </c>
      <c r="G30" s="383">
        <v>6661</v>
      </c>
      <c r="H30" s="383">
        <v>1176</v>
      </c>
      <c r="I30" s="383">
        <v>8257</v>
      </c>
      <c r="J30" s="383">
        <v>7328</v>
      </c>
      <c r="K30" s="383">
        <v>929</v>
      </c>
      <c r="L30" s="383">
        <v>7285</v>
      </c>
      <c r="M30" s="383">
        <v>6651</v>
      </c>
      <c r="N30" s="383">
        <v>634</v>
      </c>
      <c r="O30" s="383">
        <v>6772</v>
      </c>
      <c r="P30" s="383">
        <v>5944</v>
      </c>
      <c r="Q30" s="383">
        <v>828</v>
      </c>
      <c r="R30" s="383">
        <v>8446</v>
      </c>
      <c r="S30" s="383">
        <v>6923</v>
      </c>
      <c r="T30" s="383">
        <v>1523</v>
      </c>
      <c r="U30" s="383">
        <v>7163</v>
      </c>
      <c r="V30" s="383">
        <v>6448</v>
      </c>
      <c r="W30" s="383">
        <v>715</v>
      </c>
      <c r="X30" s="383">
        <v>7871</v>
      </c>
      <c r="Y30" s="383">
        <v>6824</v>
      </c>
      <c r="Z30" s="383">
        <v>1047</v>
      </c>
      <c r="AA30" s="383">
        <v>10202</v>
      </c>
      <c r="AB30" s="383">
        <v>8540</v>
      </c>
      <c r="AC30" s="383">
        <v>1662</v>
      </c>
      <c r="AD30" s="383">
        <v>8579</v>
      </c>
      <c r="AE30" s="383">
        <v>7536</v>
      </c>
      <c r="AF30" s="383">
        <v>1043</v>
      </c>
      <c r="AG30" s="383">
        <v>10480</v>
      </c>
      <c r="AH30" s="383">
        <v>9631</v>
      </c>
      <c r="AI30" s="383">
        <v>849</v>
      </c>
      <c r="AJ30" s="383">
        <v>8474</v>
      </c>
      <c r="AK30" s="383">
        <v>7795</v>
      </c>
      <c r="AL30" s="429">
        <v>679</v>
      </c>
      <c r="AM30" s="661">
        <v>9572</v>
      </c>
      <c r="AN30" s="636">
        <v>8830</v>
      </c>
      <c r="AO30" s="636">
        <v>742</v>
      </c>
      <c r="AP30" s="636">
        <v>7664</v>
      </c>
      <c r="AQ30" s="636">
        <v>6577</v>
      </c>
      <c r="AR30" s="636">
        <v>1087</v>
      </c>
      <c r="AS30" s="636">
        <v>7133</v>
      </c>
      <c r="AT30" s="636">
        <v>6228</v>
      </c>
      <c r="AU30" s="636">
        <v>905</v>
      </c>
      <c r="AV30" s="636">
        <v>7867</v>
      </c>
      <c r="AW30" s="636">
        <v>7142</v>
      </c>
      <c r="AX30" s="637">
        <v>725</v>
      </c>
      <c r="AY30" s="194">
        <v>6476</v>
      </c>
      <c r="AZ30" s="194">
        <v>5917</v>
      </c>
      <c r="BA30" s="194">
        <v>559</v>
      </c>
      <c r="BB30" s="194">
        <v>7814</v>
      </c>
      <c r="BC30" s="194">
        <v>7223</v>
      </c>
      <c r="BD30" s="194">
        <v>591</v>
      </c>
      <c r="BE30" s="194">
        <v>6272</v>
      </c>
      <c r="BF30" s="194">
        <v>5862</v>
      </c>
      <c r="BG30" s="194">
        <v>410</v>
      </c>
      <c r="BH30" s="194">
        <v>6986</v>
      </c>
      <c r="BI30" s="194">
        <v>6051</v>
      </c>
      <c r="BJ30" s="194">
        <v>935</v>
      </c>
      <c r="BK30" s="194">
        <v>6141</v>
      </c>
      <c r="BL30" s="194">
        <v>5092</v>
      </c>
      <c r="BM30" s="194">
        <v>1049</v>
      </c>
      <c r="BN30" s="194">
        <v>8583</v>
      </c>
      <c r="BO30" s="194">
        <v>7480</v>
      </c>
      <c r="BP30" s="194">
        <v>1103</v>
      </c>
    </row>
    <row r="31" spans="1:68" x14ac:dyDescent="0.2">
      <c r="A31" s="382"/>
      <c r="B31" s="351"/>
      <c r="C31" s="351" t="s">
        <v>226</v>
      </c>
      <c r="D31" s="351"/>
      <c r="E31" s="430"/>
      <c r="F31" s="428">
        <v>7837</v>
      </c>
      <c r="G31" s="383">
        <v>6661</v>
      </c>
      <c r="H31" s="383">
        <v>1176</v>
      </c>
      <c r="I31" s="383">
        <v>8257</v>
      </c>
      <c r="J31" s="383">
        <v>7328</v>
      </c>
      <c r="K31" s="383">
        <v>929</v>
      </c>
      <c r="L31" s="383">
        <v>7285</v>
      </c>
      <c r="M31" s="383">
        <v>6651</v>
      </c>
      <c r="N31" s="383">
        <v>634</v>
      </c>
      <c r="O31" s="383">
        <v>6772</v>
      </c>
      <c r="P31" s="383">
        <v>5944</v>
      </c>
      <c r="Q31" s="383">
        <v>828</v>
      </c>
      <c r="R31" s="383">
        <v>8446</v>
      </c>
      <c r="S31" s="383">
        <v>6923</v>
      </c>
      <c r="T31" s="383">
        <v>1523</v>
      </c>
      <c r="U31" s="383">
        <v>7163</v>
      </c>
      <c r="V31" s="383">
        <v>6448</v>
      </c>
      <c r="W31" s="383">
        <v>715</v>
      </c>
      <c r="X31" s="383">
        <v>7871</v>
      </c>
      <c r="Y31" s="383">
        <v>6824</v>
      </c>
      <c r="Z31" s="383">
        <v>1047</v>
      </c>
      <c r="AA31" s="383">
        <v>10202</v>
      </c>
      <c r="AB31" s="383">
        <v>8540</v>
      </c>
      <c r="AC31" s="383">
        <v>1662</v>
      </c>
      <c r="AD31" s="383">
        <v>8579</v>
      </c>
      <c r="AE31" s="383">
        <v>7536</v>
      </c>
      <c r="AF31" s="383">
        <v>1043</v>
      </c>
      <c r="AG31" s="383">
        <v>10480</v>
      </c>
      <c r="AH31" s="383">
        <v>9631</v>
      </c>
      <c r="AI31" s="383">
        <v>849</v>
      </c>
      <c r="AJ31" s="383">
        <v>8474</v>
      </c>
      <c r="AK31" s="383">
        <v>7795</v>
      </c>
      <c r="AL31" s="429">
        <v>679</v>
      </c>
      <c r="AM31" s="661">
        <v>9572</v>
      </c>
      <c r="AN31" s="636">
        <v>8830</v>
      </c>
      <c r="AO31" s="636">
        <v>742</v>
      </c>
      <c r="AP31" s="636">
        <v>7664</v>
      </c>
      <c r="AQ31" s="636">
        <v>6577</v>
      </c>
      <c r="AR31" s="636">
        <v>1087</v>
      </c>
      <c r="AS31" s="636">
        <v>7133</v>
      </c>
      <c r="AT31" s="636">
        <v>6228</v>
      </c>
      <c r="AU31" s="636">
        <v>905</v>
      </c>
      <c r="AV31" s="636">
        <v>7867</v>
      </c>
      <c r="AW31" s="636">
        <v>7142</v>
      </c>
      <c r="AX31" s="637">
        <v>725</v>
      </c>
      <c r="AY31" s="194">
        <v>6476</v>
      </c>
      <c r="AZ31" s="194">
        <v>5917</v>
      </c>
      <c r="BA31" s="194">
        <v>559</v>
      </c>
      <c r="BB31" s="194">
        <v>7814</v>
      </c>
      <c r="BC31" s="194">
        <v>7223</v>
      </c>
      <c r="BD31" s="194">
        <v>591</v>
      </c>
      <c r="BE31" s="194">
        <v>6272</v>
      </c>
      <c r="BF31" s="194">
        <v>5862</v>
      </c>
      <c r="BG31" s="194">
        <v>410</v>
      </c>
      <c r="BH31" s="194">
        <v>6986</v>
      </c>
      <c r="BI31" s="194">
        <v>6051</v>
      </c>
      <c r="BJ31" s="194">
        <v>935</v>
      </c>
      <c r="BK31" s="194">
        <v>6141</v>
      </c>
      <c r="BL31" s="194">
        <v>5092</v>
      </c>
      <c r="BM31" s="194">
        <v>1049</v>
      </c>
      <c r="BN31" s="194">
        <v>8583</v>
      </c>
      <c r="BO31" s="194">
        <v>7480</v>
      </c>
      <c r="BP31" s="194">
        <v>1103</v>
      </c>
    </row>
    <row r="32" spans="1:68" x14ac:dyDescent="0.2">
      <c r="A32" s="382"/>
      <c r="B32" s="351" t="s">
        <v>227</v>
      </c>
      <c r="C32" s="351"/>
      <c r="D32" s="351"/>
      <c r="E32" s="430"/>
      <c r="F32" s="428">
        <v>61222</v>
      </c>
      <c r="G32" s="383">
        <v>48425</v>
      </c>
      <c r="H32" s="383">
        <v>12797</v>
      </c>
      <c r="I32" s="383">
        <v>61930</v>
      </c>
      <c r="J32" s="383">
        <v>48227</v>
      </c>
      <c r="K32" s="383">
        <v>13703</v>
      </c>
      <c r="L32" s="383">
        <v>63473</v>
      </c>
      <c r="M32" s="383">
        <v>51591</v>
      </c>
      <c r="N32" s="383">
        <v>11882</v>
      </c>
      <c r="O32" s="383">
        <v>56337</v>
      </c>
      <c r="P32" s="383">
        <v>46243</v>
      </c>
      <c r="Q32" s="383">
        <v>10094</v>
      </c>
      <c r="R32" s="383">
        <v>63651</v>
      </c>
      <c r="S32" s="383">
        <v>48936</v>
      </c>
      <c r="T32" s="383">
        <v>14715</v>
      </c>
      <c r="U32" s="383">
        <v>56462</v>
      </c>
      <c r="V32" s="383">
        <v>46182</v>
      </c>
      <c r="W32" s="383">
        <v>10280</v>
      </c>
      <c r="X32" s="383">
        <v>57111</v>
      </c>
      <c r="Y32" s="383">
        <v>45221</v>
      </c>
      <c r="Z32" s="383">
        <v>11890</v>
      </c>
      <c r="AA32" s="383">
        <v>59451</v>
      </c>
      <c r="AB32" s="383">
        <v>45750</v>
      </c>
      <c r="AC32" s="383">
        <v>13701</v>
      </c>
      <c r="AD32" s="383">
        <v>60680</v>
      </c>
      <c r="AE32" s="383">
        <v>46174</v>
      </c>
      <c r="AF32" s="383">
        <v>14506</v>
      </c>
      <c r="AG32" s="383">
        <v>61579</v>
      </c>
      <c r="AH32" s="383">
        <v>48564</v>
      </c>
      <c r="AI32" s="383">
        <v>13015</v>
      </c>
      <c r="AJ32" s="383">
        <v>61418</v>
      </c>
      <c r="AK32" s="383">
        <v>48523</v>
      </c>
      <c r="AL32" s="429">
        <v>12895</v>
      </c>
      <c r="AM32" s="661">
        <v>61489</v>
      </c>
      <c r="AN32" s="636">
        <v>49216</v>
      </c>
      <c r="AO32" s="636">
        <v>12273</v>
      </c>
      <c r="AP32" s="636">
        <v>64355</v>
      </c>
      <c r="AQ32" s="636">
        <v>51337</v>
      </c>
      <c r="AR32" s="636">
        <v>13018</v>
      </c>
      <c r="AS32" s="636">
        <v>64397</v>
      </c>
      <c r="AT32" s="636">
        <v>51338</v>
      </c>
      <c r="AU32" s="636">
        <v>13059</v>
      </c>
      <c r="AV32" s="636">
        <v>62950</v>
      </c>
      <c r="AW32" s="636">
        <v>50677</v>
      </c>
      <c r="AX32" s="637">
        <v>12273</v>
      </c>
      <c r="AY32" s="194">
        <v>64391</v>
      </c>
      <c r="AZ32" s="194">
        <v>51490</v>
      </c>
      <c r="BA32" s="194">
        <v>12901</v>
      </c>
      <c r="BB32" s="194">
        <v>64017</v>
      </c>
      <c r="BC32" s="194">
        <v>50624</v>
      </c>
      <c r="BD32" s="194">
        <v>13393</v>
      </c>
      <c r="BE32" s="194">
        <v>68323</v>
      </c>
      <c r="BF32" s="194">
        <v>55168</v>
      </c>
      <c r="BG32" s="194">
        <v>13155</v>
      </c>
      <c r="BH32" s="194">
        <v>70366</v>
      </c>
      <c r="BI32" s="194">
        <v>57188</v>
      </c>
      <c r="BJ32" s="194">
        <v>13178</v>
      </c>
      <c r="BK32" s="194">
        <v>68569</v>
      </c>
      <c r="BL32" s="194">
        <v>55795</v>
      </c>
      <c r="BM32" s="194">
        <v>12774</v>
      </c>
      <c r="BN32" s="194">
        <v>67576</v>
      </c>
      <c r="BO32" s="194">
        <v>54683</v>
      </c>
      <c r="BP32" s="194">
        <v>12893</v>
      </c>
    </row>
    <row r="33" spans="1:68" x14ac:dyDescent="0.2">
      <c r="A33" s="382"/>
      <c r="B33" s="351"/>
      <c r="C33" s="351" t="s">
        <v>228</v>
      </c>
      <c r="D33" s="351"/>
      <c r="E33" s="430"/>
      <c r="F33" s="428">
        <v>2209</v>
      </c>
      <c r="G33" s="383">
        <v>1861</v>
      </c>
      <c r="H33" s="383">
        <v>348</v>
      </c>
      <c r="I33" s="383">
        <v>1781</v>
      </c>
      <c r="J33" s="383">
        <v>1313</v>
      </c>
      <c r="K33" s="383">
        <v>468</v>
      </c>
      <c r="L33" s="383">
        <v>2027</v>
      </c>
      <c r="M33" s="383">
        <v>1737</v>
      </c>
      <c r="N33" s="383">
        <v>290</v>
      </c>
      <c r="O33" s="383">
        <v>2124</v>
      </c>
      <c r="P33" s="383">
        <v>1765</v>
      </c>
      <c r="Q33" s="383">
        <v>359</v>
      </c>
      <c r="R33" s="383">
        <v>2114</v>
      </c>
      <c r="S33" s="383">
        <v>1906</v>
      </c>
      <c r="T33" s="383">
        <v>208</v>
      </c>
      <c r="U33" s="383">
        <v>2268</v>
      </c>
      <c r="V33" s="383">
        <v>1764</v>
      </c>
      <c r="W33" s="383">
        <v>504</v>
      </c>
      <c r="X33" s="383">
        <v>2141</v>
      </c>
      <c r="Y33" s="383">
        <v>1797</v>
      </c>
      <c r="Z33" s="383">
        <v>344</v>
      </c>
      <c r="AA33" s="383">
        <v>2159</v>
      </c>
      <c r="AB33" s="383">
        <v>1687</v>
      </c>
      <c r="AC33" s="383">
        <v>472</v>
      </c>
      <c r="AD33" s="383">
        <v>2446</v>
      </c>
      <c r="AE33" s="383">
        <v>2235</v>
      </c>
      <c r="AF33" s="383">
        <v>211</v>
      </c>
      <c r="AG33" s="383">
        <v>1986</v>
      </c>
      <c r="AH33" s="383">
        <v>1764</v>
      </c>
      <c r="AI33" s="383">
        <v>222</v>
      </c>
      <c r="AJ33" s="383">
        <v>2885</v>
      </c>
      <c r="AK33" s="383">
        <v>2584</v>
      </c>
      <c r="AL33" s="429">
        <v>301</v>
      </c>
      <c r="AM33" s="661">
        <v>3448</v>
      </c>
      <c r="AN33" s="636">
        <v>2954</v>
      </c>
      <c r="AO33" s="636">
        <v>494</v>
      </c>
      <c r="AP33" s="636">
        <v>3026</v>
      </c>
      <c r="AQ33" s="636">
        <v>2451</v>
      </c>
      <c r="AR33" s="636">
        <v>575</v>
      </c>
      <c r="AS33" s="636">
        <v>3289</v>
      </c>
      <c r="AT33" s="636">
        <v>2544</v>
      </c>
      <c r="AU33" s="636">
        <v>745</v>
      </c>
      <c r="AV33" s="636">
        <v>2591</v>
      </c>
      <c r="AW33" s="636">
        <v>2138</v>
      </c>
      <c r="AX33" s="637">
        <v>453</v>
      </c>
      <c r="AY33" s="194">
        <v>2894</v>
      </c>
      <c r="AZ33" s="194">
        <v>2403</v>
      </c>
      <c r="BA33" s="194">
        <v>491</v>
      </c>
      <c r="BB33" s="194">
        <v>2849</v>
      </c>
      <c r="BC33" s="194">
        <v>2210</v>
      </c>
      <c r="BD33" s="194">
        <v>639</v>
      </c>
      <c r="BE33" s="194">
        <v>2961</v>
      </c>
      <c r="BF33" s="194">
        <v>2548</v>
      </c>
      <c r="BG33" s="194">
        <v>413</v>
      </c>
      <c r="BH33" s="194">
        <v>2749</v>
      </c>
      <c r="BI33" s="194">
        <v>2365</v>
      </c>
      <c r="BJ33" s="194">
        <v>384</v>
      </c>
      <c r="BK33" s="194">
        <v>2478</v>
      </c>
      <c r="BL33" s="194">
        <v>2177</v>
      </c>
      <c r="BM33" s="194">
        <v>301</v>
      </c>
      <c r="BN33" s="194">
        <v>2045</v>
      </c>
      <c r="BO33" s="194">
        <v>1846</v>
      </c>
      <c r="BP33" s="194">
        <v>199</v>
      </c>
    </row>
    <row r="34" spans="1:68" x14ac:dyDescent="0.2">
      <c r="A34" s="382"/>
      <c r="B34" s="351"/>
      <c r="C34" s="351" t="s">
        <v>229</v>
      </c>
      <c r="D34" s="351"/>
      <c r="E34" s="430"/>
      <c r="F34" s="428">
        <v>30361</v>
      </c>
      <c r="G34" s="383">
        <v>19134</v>
      </c>
      <c r="H34" s="383">
        <v>11227</v>
      </c>
      <c r="I34" s="383">
        <v>31262</v>
      </c>
      <c r="J34" s="383">
        <v>19639</v>
      </c>
      <c r="K34" s="383">
        <v>11623</v>
      </c>
      <c r="L34" s="383">
        <v>28855</v>
      </c>
      <c r="M34" s="383">
        <v>19022</v>
      </c>
      <c r="N34" s="383">
        <v>9833</v>
      </c>
      <c r="O34" s="383">
        <v>25575</v>
      </c>
      <c r="P34" s="383">
        <v>17420</v>
      </c>
      <c r="Q34" s="383">
        <v>8155</v>
      </c>
      <c r="R34" s="383">
        <v>30756</v>
      </c>
      <c r="S34" s="383">
        <v>18532</v>
      </c>
      <c r="T34" s="383">
        <v>12224</v>
      </c>
      <c r="U34" s="383">
        <v>24737</v>
      </c>
      <c r="V34" s="383">
        <v>16655</v>
      </c>
      <c r="W34" s="383">
        <v>8082</v>
      </c>
      <c r="X34" s="383">
        <v>26732</v>
      </c>
      <c r="Y34" s="383">
        <v>16891</v>
      </c>
      <c r="Z34" s="383">
        <v>9841</v>
      </c>
      <c r="AA34" s="383">
        <v>27027</v>
      </c>
      <c r="AB34" s="383">
        <v>15826</v>
      </c>
      <c r="AC34" s="383">
        <v>11201</v>
      </c>
      <c r="AD34" s="383">
        <v>30535</v>
      </c>
      <c r="AE34" s="383">
        <v>18351</v>
      </c>
      <c r="AF34" s="383">
        <v>12184</v>
      </c>
      <c r="AG34" s="383">
        <v>29242</v>
      </c>
      <c r="AH34" s="383">
        <v>18521</v>
      </c>
      <c r="AI34" s="383">
        <v>10721</v>
      </c>
      <c r="AJ34" s="383">
        <v>26476</v>
      </c>
      <c r="AK34" s="383">
        <v>16921</v>
      </c>
      <c r="AL34" s="429">
        <v>9555</v>
      </c>
      <c r="AM34" s="661">
        <v>25703</v>
      </c>
      <c r="AN34" s="636">
        <v>16496</v>
      </c>
      <c r="AO34" s="636">
        <v>9207</v>
      </c>
      <c r="AP34" s="636">
        <v>28829</v>
      </c>
      <c r="AQ34" s="636">
        <v>18100</v>
      </c>
      <c r="AR34" s="636">
        <v>10729</v>
      </c>
      <c r="AS34" s="636">
        <v>27789</v>
      </c>
      <c r="AT34" s="636">
        <v>17970</v>
      </c>
      <c r="AU34" s="636">
        <v>9819</v>
      </c>
      <c r="AV34" s="636">
        <v>27365</v>
      </c>
      <c r="AW34" s="636">
        <v>17744</v>
      </c>
      <c r="AX34" s="637">
        <v>9621</v>
      </c>
      <c r="AY34" s="194">
        <v>30502</v>
      </c>
      <c r="AZ34" s="194">
        <v>20012</v>
      </c>
      <c r="BA34" s="194">
        <v>10490</v>
      </c>
      <c r="BB34" s="194">
        <v>31198</v>
      </c>
      <c r="BC34" s="194">
        <v>19924</v>
      </c>
      <c r="BD34" s="194">
        <v>11274</v>
      </c>
      <c r="BE34" s="194">
        <v>32197</v>
      </c>
      <c r="BF34" s="194">
        <v>20813</v>
      </c>
      <c r="BG34" s="194">
        <v>11384</v>
      </c>
      <c r="BH34" s="194">
        <v>30939</v>
      </c>
      <c r="BI34" s="194">
        <v>19660</v>
      </c>
      <c r="BJ34" s="194">
        <v>11279</v>
      </c>
      <c r="BK34" s="194">
        <v>32208</v>
      </c>
      <c r="BL34" s="194">
        <v>21222</v>
      </c>
      <c r="BM34" s="194">
        <v>10986</v>
      </c>
      <c r="BN34" s="194">
        <v>32678</v>
      </c>
      <c r="BO34" s="194">
        <v>21305</v>
      </c>
      <c r="BP34" s="194">
        <v>11373</v>
      </c>
    </row>
    <row r="35" spans="1:68" x14ac:dyDescent="0.2">
      <c r="A35" s="382"/>
      <c r="B35" s="351"/>
      <c r="C35" s="351" t="s">
        <v>230</v>
      </c>
      <c r="D35" s="351"/>
      <c r="E35" s="430"/>
      <c r="F35" s="428">
        <v>28652</v>
      </c>
      <c r="G35" s="383">
        <v>27430</v>
      </c>
      <c r="H35" s="383">
        <v>1222</v>
      </c>
      <c r="I35" s="383">
        <v>28887</v>
      </c>
      <c r="J35" s="383">
        <v>27275</v>
      </c>
      <c r="K35" s="383">
        <v>1612</v>
      </c>
      <c r="L35" s="383">
        <v>32591</v>
      </c>
      <c r="M35" s="383">
        <v>30832</v>
      </c>
      <c r="N35" s="383">
        <v>1759</v>
      </c>
      <c r="O35" s="383">
        <v>28638</v>
      </c>
      <c r="P35" s="383">
        <v>27058</v>
      </c>
      <c r="Q35" s="383">
        <v>1580</v>
      </c>
      <c r="R35" s="383">
        <v>30781</v>
      </c>
      <c r="S35" s="383">
        <v>28498</v>
      </c>
      <c r="T35" s="383">
        <v>2283</v>
      </c>
      <c r="U35" s="383">
        <v>29457</v>
      </c>
      <c r="V35" s="383">
        <v>27763</v>
      </c>
      <c r="W35" s="383">
        <v>1694</v>
      </c>
      <c r="X35" s="383">
        <v>28238</v>
      </c>
      <c r="Y35" s="383">
        <v>26533</v>
      </c>
      <c r="Z35" s="383">
        <v>1705</v>
      </c>
      <c r="AA35" s="383">
        <v>30265</v>
      </c>
      <c r="AB35" s="383">
        <v>28237</v>
      </c>
      <c r="AC35" s="383">
        <v>2028</v>
      </c>
      <c r="AD35" s="383">
        <v>27699</v>
      </c>
      <c r="AE35" s="383">
        <v>25588</v>
      </c>
      <c r="AF35" s="383">
        <v>2111</v>
      </c>
      <c r="AG35" s="383">
        <v>30351</v>
      </c>
      <c r="AH35" s="383">
        <v>28279</v>
      </c>
      <c r="AI35" s="383">
        <v>2072</v>
      </c>
      <c r="AJ35" s="383">
        <v>32057</v>
      </c>
      <c r="AK35" s="383">
        <v>29018</v>
      </c>
      <c r="AL35" s="429">
        <v>3039</v>
      </c>
      <c r="AM35" s="661">
        <v>32338</v>
      </c>
      <c r="AN35" s="636">
        <v>29766</v>
      </c>
      <c r="AO35" s="636">
        <v>2572</v>
      </c>
      <c r="AP35" s="636">
        <v>32500</v>
      </c>
      <c r="AQ35" s="636">
        <v>30786</v>
      </c>
      <c r="AR35" s="636">
        <v>1714</v>
      </c>
      <c r="AS35" s="636">
        <v>33319</v>
      </c>
      <c r="AT35" s="636">
        <v>30824</v>
      </c>
      <c r="AU35" s="636">
        <v>2495</v>
      </c>
      <c r="AV35" s="636">
        <v>32994</v>
      </c>
      <c r="AW35" s="636">
        <v>30795</v>
      </c>
      <c r="AX35" s="637">
        <v>2199</v>
      </c>
      <c r="AY35" s="194">
        <v>30995</v>
      </c>
      <c r="AZ35" s="194">
        <v>29075</v>
      </c>
      <c r="BA35" s="194">
        <v>1920</v>
      </c>
      <c r="BB35" s="194">
        <v>29970</v>
      </c>
      <c r="BC35" s="194">
        <v>28490</v>
      </c>
      <c r="BD35" s="194">
        <v>1480</v>
      </c>
      <c r="BE35" s="194">
        <v>33165</v>
      </c>
      <c r="BF35" s="194">
        <v>31807</v>
      </c>
      <c r="BG35" s="194">
        <v>1358</v>
      </c>
      <c r="BH35" s="194">
        <v>36678</v>
      </c>
      <c r="BI35" s="194">
        <v>35163</v>
      </c>
      <c r="BJ35" s="194">
        <v>1515</v>
      </c>
      <c r="BK35" s="194">
        <v>33883</v>
      </c>
      <c r="BL35" s="194">
        <v>32396</v>
      </c>
      <c r="BM35" s="194">
        <v>1487</v>
      </c>
      <c r="BN35" s="194">
        <v>32853</v>
      </c>
      <c r="BO35" s="194">
        <v>31532</v>
      </c>
      <c r="BP35" s="194">
        <v>1321</v>
      </c>
    </row>
    <row r="36" spans="1:68" x14ac:dyDescent="0.2">
      <c r="A36" s="382"/>
      <c r="B36" s="351" t="s">
        <v>231</v>
      </c>
      <c r="C36" s="351"/>
      <c r="D36" s="351"/>
      <c r="E36" s="430"/>
      <c r="F36" s="428">
        <v>222798</v>
      </c>
      <c r="G36" s="383">
        <v>115927</v>
      </c>
      <c r="H36" s="383">
        <v>106871</v>
      </c>
      <c r="I36" s="383">
        <v>219598</v>
      </c>
      <c r="J36" s="383">
        <v>113219</v>
      </c>
      <c r="K36" s="383">
        <v>106379</v>
      </c>
      <c r="L36" s="383">
        <v>232745</v>
      </c>
      <c r="M36" s="383">
        <v>116708</v>
      </c>
      <c r="N36" s="383">
        <v>116037</v>
      </c>
      <c r="O36" s="383">
        <v>227124</v>
      </c>
      <c r="P36" s="383">
        <v>115271</v>
      </c>
      <c r="Q36" s="383">
        <v>111853</v>
      </c>
      <c r="R36" s="383">
        <v>241860</v>
      </c>
      <c r="S36" s="383">
        <v>122622</v>
      </c>
      <c r="T36" s="383">
        <v>119238</v>
      </c>
      <c r="U36" s="383">
        <v>242871</v>
      </c>
      <c r="V36" s="383">
        <v>125779</v>
      </c>
      <c r="W36" s="383">
        <v>117092</v>
      </c>
      <c r="X36" s="383">
        <v>256168</v>
      </c>
      <c r="Y36" s="383">
        <v>130954</v>
      </c>
      <c r="Z36" s="383">
        <v>125214</v>
      </c>
      <c r="AA36" s="383">
        <v>252893</v>
      </c>
      <c r="AB36" s="383">
        <v>131752</v>
      </c>
      <c r="AC36" s="383">
        <v>121141</v>
      </c>
      <c r="AD36" s="383">
        <v>266668</v>
      </c>
      <c r="AE36" s="383">
        <v>133467</v>
      </c>
      <c r="AF36" s="383">
        <v>133201</v>
      </c>
      <c r="AG36" s="383">
        <v>264271</v>
      </c>
      <c r="AH36" s="383">
        <v>134539</v>
      </c>
      <c r="AI36" s="383">
        <v>129732</v>
      </c>
      <c r="AJ36" s="383">
        <v>265976</v>
      </c>
      <c r="AK36" s="383">
        <v>138438</v>
      </c>
      <c r="AL36" s="429">
        <v>127538</v>
      </c>
      <c r="AM36" s="661">
        <v>270911</v>
      </c>
      <c r="AN36" s="636">
        <v>138365</v>
      </c>
      <c r="AO36" s="636">
        <v>132546</v>
      </c>
      <c r="AP36" s="636">
        <v>277259</v>
      </c>
      <c r="AQ36" s="636">
        <v>140018</v>
      </c>
      <c r="AR36" s="636">
        <v>137241</v>
      </c>
      <c r="AS36" s="636">
        <v>275890</v>
      </c>
      <c r="AT36" s="636">
        <v>136513</v>
      </c>
      <c r="AU36" s="636">
        <v>139377</v>
      </c>
      <c r="AV36" s="636">
        <v>276996</v>
      </c>
      <c r="AW36" s="636">
        <v>138888</v>
      </c>
      <c r="AX36" s="637">
        <v>138108</v>
      </c>
      <c r="AY36" s="194">
        <v>273535</v>
      </c>
      <c r="AZ36" s="194">
        <v>137781</v>
      </c>
      <c r="BA36" s="194">
        <v>135754</v>
      </c>
      <c r="BB36" s="194">
        <v>276968</v>
      </c>
      <c r="BC36" s="194">
        <v>138758</v>
      </c>
      <c r="BD36" s="194">
        <v>138210</v>
      </c>
      <c r="BE36" s="194">
        <v>271570</v>
      </c>
      <c r="BF36" s="194">
        <v>133180</v>
      </c>
      <c r="BG36" s="194">
        <v>138390</v>
      </c>
      <c r="BH36" s="194">
        <v>272728</v>
      </c>
      <c r="BI36" s="194">
        <v>132735</v>
      </c>
      <c r="BJ36" s="194">
        <v>139993</v>
      </c>
      <c r="BK36" s="194">
        <v>276025</v>
      </c>
      <c r="BL36" s="194">
        <v>135513</v>
      </c>
      <c r="BM36" s="194">
        <v>140512</v>
      </c>
      <c r="BN36" s="194">
        <v>276888</v>
      </c>
      <c r="BO36" s="194">
        <v>134210</v>
      </c>
      <c r="BP36" s="194">
        <v>142678</v>
      </c>
    </row>
    <row r="37" spans="1:68" x14ac:dyDescent="0.2">
      <c r="A37" s="382"/>
      <c r="B37" s="351"/>
      <c r="C37" s="351" t="s">
        <v>108</v>
      </c>
      <c r="D37" s="351"/>
      <c r="E37" s="430"/>
      <c r="F37" s="428">
        <v>82759</v>
      </c>
      <c r="G37" s="383">
        <v>42249</v>
      </c>
      <c r="H37" s="383">
        <v>40510</v>
      </c>
      <c r="I37" s="383">
        <v>69230</v>
      </c>
      <c r="J37" s="383">
        <v>32991</v>
      </c>
      <c r="K37" s="383">
        <v>36239</v>
      </c>
      <c r="L37" s="383">
        <v>76765</v>
      </c>
      <c r="M37" s="383">
        <v>38028</v>
      </c>
      <c r="N37" s="383">
        <v>38737</v>
      </c>
      <c r="O37" s="383">
        <v>74735</v>
      </c>
      <c r="P37" s="383">
        <v>37982</v>
      </c>
      <c r="Q37" s="383">
        <v>36753</v>
      </c>
      <c r="R37" s="383">
        <v>82702</v>
      </c>
      <c r="S37" s="383">
        <v>41959</v>
      </c>
      <c r="T37" s="383">
        <v>40743</v>
      </c>
      <c r="U37" s="383">
        <v>81226</v>
      </c>
      <c r="V37" s="383">
        <v>41986</v>
      </c>
      <c r="W37" s="383">
        <v>39240</v>
      </c>
      <c r="X37" s="383">
        <v>81342</v>
      </c>
      <c r="Y37" s="383">
        <v>39741</v>
      </c>
      <c r="Z37" s="383">
        <v>41601</v>
      </c>
      <c r="AA37" s="383">
        <v>82287</v>
      </c>
      <c r="AB37" s="383">
        <v>44274</v>
      </c>
      <c r="AC37" s="383">
        <v>38013</v>
      </c>
      <c r="AD37" s="383">
        <v>84011</v>
      </c>
      <c r="AE37" s="383">
        <v>42560</v>
      </c>
      <c r="AF37" s="383">
        <v>41451</v>
      </c>
      <c r="AG37" s="383">
        <v>78407</v>
      </c>
      <c r="AH37" s="383">
        <v>40612</v>
      </c>
      <c r="AI37" s="383">
        <v>37795</v>
      </c>
      <c r="AJ37" s="383">
        <v>86688</v>
      </c>
      <c r="AK37" s="383">
        <v>45682</v>
      </c>
      <c r="AL37" s="429">
        <v>41006</v>
      </c>
      <c r="AM37" s="661">
        <v>92139</v>
      </c>
      <c r="AN37" s="636">
        <v>47239</v>
      </c>
      <c r="AO37" s="636">
        <v>44900</v>
      </c>
      <c r="AP37" s="636">
        <v>87834</v>
      </c>
      <c r="AQ37" s="636">
        <v>45591</v>
      </c>
      <c r="AR37" s="636">
        <v>42243</v>
      </c>
      <c r="AS37" s="636">
        <v>88621</v>
      </c>
      <c r="AT37" s="636">
        <v>46685</v>
      </c>
      <c r="AU37" s="636">
        <v>41936</v>
      </c>
      <c r="AV37" s="636">
        <v>86393</v>
      </c>
      <c r="AW37" s="636">
        <v>45420</v>
      </c>
      <c r="AX37" s="637">
        <v>40973</v>
      </c>
      <c r="AY37" s="194">
        <v>84656</v>
      </c>
      <c r="AZ37" s="194">
        <v>43930</v>
      </c>
      <c r="BA37" s="194">
        <v>40726</v>
      </c>
      <c r="BB37" s="194">
        <v>78548</v>
      </c>
      <c r="BC37" s="194">
        <v>39780</v>
      </c>
      <c r="BD37" s="194">
        <v>38768</v>
      </c>
      <c r="BE37" s="194">
        <v>84235</v>
      </c>
      <c r="BF37" s="194">
        <v>44814</v>
      </c>
      <c r="BG37" s="194">
        <v>39421</v>
      </c>
      <c r="BH37" s="194">
        <v>86371</v>
      </c>
      <c r="BI37" s="194">
        <v>43728</v>
      </c>
      <c r="BJ37" s="194">
        <v>42643</v>
      </c>
      <c r="BK37" s="194">
        <v>87745</v>
      </c>
      <c r="BL37" s="194">
        <v>44297</v>
      </c>
      <c r="BM37" s="194">
        <v>43448</v>
      </c>
      <c r="BN37" s="194">
        <v>89918</v>
      </c>
      <c r="BO37" s="194">
        <v>44458</v>
      </c>
      <c r="BP37" s="194">
        <v>45460</v>
      </c>
    </row>
    <row r="38" spans="1:68" x14ac:dyDescent="0.2">
      <c r="A38" s="382"/>
      <c r="B38" s="351"/>
      <c r="C38" s="351" t="s">
        <v>232</v>
      </c>
      <c r="D38" s="351"/>
      <c r="E38" s="431"/>
      <c r="F38" s="428">
        <v>18561</v>
      </c>
      <c r="G38" s="383">
        <v>9303</v>
      </c>
      <c r="H38" s="383">
        <v>9258</v>
      </c>
      <c r="I38" s="383">
        <v>18930</v>
      </c>
      <c r="J38" s="383">
        <v>9180</v>
      </c>
      <c r="K38" s="383">
        <v>9750</v>
      </c>
      <c r="L38" s="383">
        <v>21050</v>
      </c>
      <c r="M38" s="383">
        <v>10273</v>
      </c>
      <c r="N38" s="383">
        <v>10777</v>
      </c>
      <c r="O38" s="383">
        <v>20601</v>
      </c>
      <c r="P38" s="383">
        <v>9516</v>
      </c>
      <c r="Q38" s="383">
        <v>11085</v>
      </c>
      <c r="R38" s="383">
        <v>25301</v>
      </c>
      <c r="S38" s="383">
        <v>10997</v>
      </c>
      <c r="T38" s="383">
        <v>14304</v>
      </c>
      <c r="U38" s="383">
        <v>26282</v>
      </c>
      <c r="V38" s="383">
        <v>11905</v>
      </c>
      <c r="W38" s="383">
        <v>14377</v>
      </c>
      <c r="X38" s="383">
        <v>29772</v>
      </c>
      <c r="Y38" s="383">
        <v>12475</v>
      </c>
      <c r="Z38" s="383">
        <v>17297</v>
      </c>
      <c r="AA38" s="383">
        <v>26176</v>
      </c>
      <c r="AB38" s="383">
        <v>12473</v>
      </c>
      <c r="AC38" s="383">
        <v>13703</v>
      </c>
      <c r="AD38" s="383">
        <v>29578</v>
      </c>
      <c r="AE38" s="383">
        <v>13783</v>
      </c>
      <c r="AF38" s="383">
        <v>15795</v>
      </c>
      <c r="AG38" s="383">
        <v>25665</v>
      </c>
      <c r="AH38" s="383">
        <v>10204</v>
      </c>
      <c r="AI38" s="383">
        <v>15461</v>
      </c>
      <c r="AJ38" s="383">
        <v>27396</v>
      </c>
      <c r="AK38" s="383">
        <v>14510</v>
      </c>
      <c r="AL38" s="429">
        <v>12886</v>
      </c>
      <c r="AM38" s="661">
        <v>27573</v>
      </c>
      <c r="AN38" s="636">
        <v>12918</v>
      </c>
      <c r="AO38" s="636">
        <v>14655</v>
      </c>
      <c r="AP38" s="636">
        <v>28989</v>
      </c>
      <c r="AQ38" s="636">
        <v>13808</v>
      </c>
      <c r="AR38" s="636">
        <v>15181</v>
      </c>
      <c r="AS38" s="636">
        <v>28164</v>
      </c>
      <c r="AT38" s="636">
        <v>12470</v>
      </c>
      <c r="AU38" s="636">
        <v>15694</v>
      </c>
      <c r="AV38" s="636">
        <v>30599</v>
      </c>
      <c r="AW38" s="636">
        <v>13565</v>
      </c>
      <c r="AX38" s="637">
        <v>17034</v>
      </c>
      <c r="AY38" s="194">
        <v>30657</v>
      </c>
      <c r="AZ38" s="194">
        <v>13134</v>
      </c>
      <c r="BA38" s="194">
        <v>17523</v>
      </c>
      <c r="BB38" s="194">
        <v>31136</v>
      </c>
      <c r="BC38" s="194">
        <v>13655</v>
      </c>
      <c r="BD38" s="194">
        <v>17481</v>
      </c>
      <c r="BE38" s="194">
        <v>30828</v>
      </c>
      <c r="BF38" s="194">
        <v>14026</v>
      </c>
      <c r="BG38" s="194">
        <v>16802</v>
      </c>
      <c r="BH38" s="194">
        <v>31239</v>
      </c>
      <c r="BI38" s="194">
        <v>13726</v>
      </c>
      <c r="BJ38" s="194">
        <v>17513</v>
      </c>
      <c r="BK38" s="194">
        <v>30803</v>
      </c>
      <c r="BL38" s="194">
        <v>12819</v>
      </c>
      <c r="BM38" s="194">
        <v>17984</v>
      </c>
      <c r="BN38" s="194">
        <v>29567</v>
      </c>
      <c r="BO38" s="194">
        <v>12812</v>
      </c>
      <c r="BP38" s="194">
        <v>16755</v>
      </c>
    </row>
    <row r="39" spans="1:68" x14ac:dyDescent="0.2">
      <c r="A39" s="382"/>
      <c r="B39" s="351"/>
      <c r="C39" s="351" t="s">
        <v>233</v>
      </c>
      <c r="D39" s="351"/>
      <c r="E39" s="431"/>
      <c r="F39" s="428">
        <v>12637</v>
      </c>
      <c r="G39" s="383">
        <v>10052</v>
      </c>
      <c r="H39" s="383">
        <v>2585</v>
      </c>
      <c r="I39" s="383">
        <v>15107</v>
      </c>
      <c r="J39" s="383">
        <v>12577</v>
      </c>
      <c r="K39" s="383">
        <v>2530</v>
      </c>
      <c r="L39" s="383">
        <v>15083</v>
      </c>
      <c r="M39" s="383">
        <v>12240</v>
      </c>
      <c r="N39" s="383">
        <v>2843</v>
      </c>
      <c r="O39" s="383">
        <v>15087</v>
      </c>
      <c r="P39" s="383">
        <v>12572</v>
      </c>
      <c r="Q39" s="383">
        <v>2515</v>
      </c>
      <c r="R39" s="383">
        <v>13014</v>
      </c>
      <c r="S39" s="383">
        <v>10970</v>
      </c>
      <c r="T39" s="383">
        <v>2044</v>
      </c>
      <c r="U39" s="383">
        <v>14218</v>
      </c>
      <c r="V39" s="383">
        <v>12455</v>
      </c>
      <c r="W39" s="383">
        <v>1763</v>
      </c>
      <c r="X39" s="383">
        <v>14463</v>
      </c>
      <c r="Y39" s="383">
        <v>12599</v>
      </c>
      <c r="Z39" s="383">
        <v>1864</v>
      </c>
      <c r="AA39" s="383">
        <v>12758</v>
      </c>
      <c r="AB39" s="383">
        <v>11299</v>
      </c>
      <c r="AC39" s="383">
        <v>1459</v>
      </c>
      <c r="AD39" s="383">
        <v>12878</v>
      </c>
      <c r="AE39" s="383">
        <v>11190</v>
      </c>
      <c r="AF39" s="383">
        <v>1688</v>
      </c>
      <c r="AG39" s="383">
        <v>13837</v>
      </c>
      <c r="AH39" s="383">
        <v>11395</v>
      </c>
      <c r="AI39" s="383">
        <v>2442</v>
      </c>
      <c r="AJ39" s="383">
        <v>14644</v>
      </c>
      <c r="AK39" s="383">
        <v>12531</v>
      </c>
      <c r="AL39" s="429">
        <v>2113</v>
      </c>
      <c r="AM39" s="661">
        <v>14917</v>
      </c>
      <c r="AN39" s="636">
        <v>12708</v>
      </c>
      <c r="AO39" s="636">
        <v>2209</v>
      </c>
      <c r="AP39" s="636">
        <v>14953</v>
      </c>
      <c r="AQ39" s="636">
        <v>12037</v>
      </c>
      <c r="AR39" s="636">
        <v>2916</v>
      </c>
      <c r="AS39" s="636">
        <v>13814</v>
      </c>
      <c r="AT39" s="636">
        <v>11221</v>
      </c>
      <c r="AU39" s="636">
        <v>2593</v>
      </c>
      <c r="AV39" s="636">
        <v>16170</v>
      </c>
      <c r="AW39" s="636">
        <v>13394</v>
      </c>
      <c r="AX39" s="637">
        <v>2776</v>
      </c>
      <c r="AY39" s="194">
        <v>16635</v>
      </c>
      <c r="AZ39" s="194">
        <v>13438</v>
      </c>
      <c r="BA39" s="194">
        <v>3197</v>
      </c>
      <c r="BB39" s="194">
        <v>16173</v>
      </c>
      <c r="BC39" s="194">
        <v>13274</v>
      </c>
      <c r="BD39" s="194">
        <v>2899</v>
      </c>
      <c r="BE39" s="194">
        <v>14549</v>
      </c>
      <c r="BF39" s="194">
        <v>11673</v>
      </c>
      <c r="BG39" s="194">
        <v>2876</v>
      </c>
      <c r="BH39" s="194">
        <v>18459</v>
      </c>
      <c r="BI39" s="194">
        <v>14074</v>
      </c>
      <c r="BJ39" s="194">
        <v>4385</v>
      </c>
      <c r="BK39" s="194">
        <v>17782</v>
      </c>
      <c r="BL39" s="194">
        <v>14178</v>
      </c>
      <c r="BM39" s="194">
        <v>3604</v>
      </c>
      <c r="BN39" s="194">
        <v>14870</v>
      </c>
      <c r="BO39" s="194">
        <v>11903</v>
      </c>
      <c r="BP39" s="194">
        <v>2967</v>
      </c>
    </row>
    <row r="40" spans="1:68" x14ac:dyDescent="0.2">
      <c r="A40" s="382"/>
      <c r="B40" s="351"/>
      <c r="C40" s="351" t="s">
        <v>234</v>
      </c>
      <c r="D40" s="351"/>
      <c r="E40" s="431"/>
      <c r="F40" s="428">
        <v>18276</v>
      </c>
      <c r="G40" s="383">
        <v>11367</v>
      </c>
      <c r="H40" s="383">
        <v>6909</v>
      </c>
      <c r="I40" s="383">
        <v>21644</v>
      </c>
      <c r="J40" s="383">
        <v>14333</v>
      </c>
      <c r="K40" s="383">
        <v>7311</v>
      </c>
      <c r="L40" s="383">
        <v>24112</v>
      </c>
      <c r="M40" s="383">
        <v>13717</v>
      </c>
      <c r="N40" s="383">
        <v>10395</v>
      </c>
      <c r="O40" s="383">
        <v>24220</v>
      </c>
      <c r="P40" s="383">
        <v>14431</v>
      </c>
      <c r="Q40" s="383">
        <v>9789</v>
      </c>
      <c r="R40" s="383">
        <v>27666</v>
      </c>
      <c r="S40" s="383">
        <v>16074</v>
      </c>
      <c r="T40" s="383">
        <v>11592</v>
      </c>
      <c r="U40" s="383">
        <v>25578</v>
      </c>
      <c r="V40" s="383">
        <v>14276</v>
      </c>
      <c r="W40" s="383">
        <v>11302</v>
      </c>
      <c r="X40" s="383">
        <v>31004</v>
      </c>
      <c r="Y40" s="383">
        <v>18767</v>
      </c>
      <c r="Z40" s="383">
        <v>12237</v>
      </c>
      <c r="AA40" s="383">
        <v>27161</v>
      </c>
      <c r="AB40" s="383">
        <v>16309</v>
      </c>
      <c r="AC40" s="383">
        <v>10852</v>
      </c>
      <c r="AD40" s="383">
        <v>31825</v>
      </c>
      <c r="AE40" s="383">
        <v>19914</v>
      </c>
      <c r="AF40" s="383">
        <v>11911</v>
      </c>
      <c r="AG40" s="383">
        <v>33154</v>
      </c>
      <c r="AH40" s="383">
        <v>21628</v>
      </c>
      <c r="AI40" s="383">
        <v>11526</v>
      </c>
      <c r="AJ40" s="383">
        <v>31454</v>
      </c>
      <c r="AK40" s="383">
        <v>19014</v>
      </c>
      <c r="AL40" s="429">
        <v>12440</v>
      </c>
      <c r="AM40" s="661">
        <v>29837</v>
      </c>
      <c r="AN40" s="636">
        <v>18109</v>
      </c>
      <c r="AO40" s="636">
        <v>11728</v>
      </c>
      <c r="AP40" s="636">
        <v>32433</v>
      </c>
      <c r="AQ40" s="636">
        <v>18435</v>
      </c>
      <c r="AR40" s="636">
        <v>13998</v>
      </c>
      <c r="AS40" s="636">
        <v>32775</v>
      </c>
      <c r="AT40" s="636">
        <v>18051</v>
      </c>
      <c r="AU40" s="636">
        <v>14724</v>
      </c>
      <c r="AV40" s="636">
        <v>32509</v>
      </c>
      <c r="AW40" s="636">
        <v>17943</v>
      </c>
      <c r="AX40" s="637">
        <v>14566</v>
      </c>
      <c r="AY40" s="194">
        <v>32130</v>
      </c>
      <c r="AZ40" s="194">
        <v>18834</v>
      </c>
      <c r="BA40" s="194">
        <v>13296</v>
      </c>
      <c r="BB40" s="194">
        <v>36717</v>
      </c>
      <c r="BC40" s="194">
        <v>20171</v>
      </c>
      <c r="BD40" s="194">
        <v>16546</v>
      </c>
      <c r="BE40" s="194">
        <v>32733</v>
      </c>
      <c r="BF40" s="194">
        <v>17355</v>
      </c>
      <c r="BG40" s="194">
        <v>15378</v>
      </c>
      <c r="BH40" s="194">
        <v>29939</v>
      </c>
      <c r="BI40" s="194">
        <v>17534</v>
      </c>
      <c r="BJ40" s="194">
        <v>12405</v>
      </c>
      <c r="BK40" s="194">
        <v>29397</v>
      </c>
      <c r="BL40" s="194">
        <v>15650</v>
      </c>
      <c r="BM40" s="194">
        <v>13747</v>
      </c>
      <c r="BN40" s="194">
        <v>32624</v>
      </c>
      <c r="BO40" s="194">
        <v>19826</v>
      </c>
      <c r="BP40" s="194">
        <v>12798</v>
      </c>
    </row>
    <row r="41" spans="1:68" x14ac:dyDescent="0.2">
      <c r="A41" s="382"/>
      <c r="B41" s="351"/>
      <c r="C41" s="351" t="s">
        <v>235</v>
      </c>
      <c r="D41" s="351"/>
      <c r="E41" s="431"/>
      <c r="F41" s="428">
        <v>32986</v>
      </c>
      <c r="G41" s="383">
        <v>12120</v>
      </c>
      <c r="H41" s="383">
        <v>20866</v>
      </c>
      <c r="I41" s="383">
        <v>36134</v>
      </c>
      <c r="J41" s="383">
        <v>13653</v>
      </c>
      <c r="K41" s="383">
        <v>22481</v>
      </c>
      <c r="L41" s="383">
        <v>37363</v>
      </c>
      <c r="M41" s="383">
        <v>13186</v>
      </c>
      <c r="N41" s="383">
        <v>24177</v>
      </c>
      <c r="O41" s="383">
        <v>35026</v>
      </c>
      <c r="P41" s="383">
        <v>12412</v>
      </c>
      <c r="Q41" s="383">
        <v>22614</v>
      </c>
      <c r="R41" s="383">
        <v>34308</v>
      </c>
      <c r="S41" s="383">
        <v>11427</v>
      </c>
      <c r="T41" s="383">
        <v>22881</v>
      </c>
      <c r="U41" s="383">
        <v>37623</v>
      </c>
      <c r="V41" s="383">
        <v>12920</v>
      </c>
      <c r="W41" s="383">
        <v>24703</v>
      </c>
      <c r="X41" s="383">
        <v>33077</v>
      </c>
      <c r="Y41" s="383">
        <v>11220</v>
      </c>
      <c r="Z41" s="383">
        <v>21857</v>
      </c>
      <c r="AA41" s="383">
        <v>40399</v>
      </c>
      <c r="AB41" s="383">
        <v>12890</v>
      </c>
      <c r="AC41" s="383">
        <v>27509</v>
      </c>
      <c r="AD41" s="383">
        <v>40956</v>
      </c>
      <c r="AE41" s="383">
        <v>13987</v>
      </c>
      <c r="AF41" s="383">
        <v>26969</v>
      </c>
      <c r="AG41" s="383">
        <v>43933</v>
      </c>
      <c r="AH41" s="383">
        <v>15803</v>
      </c>
      <c r="AI41" s="383">
        <v>28130</v>
      </c>
      <c r="AJ41" s="383">
        <v>41018</v>
      </c>
      <c r="AK41" s="383">
        <v>14067</v>
      </c>
      <c r="AL41" s="429">
        <v>26951</v>
      </c>
      <c r="AM41" s="661">
        <v>40874</v>
      </c>
      <c r="AN41" s="636">
        <v>14745</v>
      </c>
      <c r="AO41" s="636">
        <v>26129</v>
      </c>
      <c r="AP41" s="636">
        <v>44779</v>
      </c>
      <c r="AQ41" s="636">
        <v>14674</v>
      </c>
      <c r="AR41" s="636">
        <v>30105</v>
      </c>
      <c r="AS41" s="636">
        <v>44540</v>
      </c>
      <c r="AT41" s="636">
        <v>14329</v>
      </c>
      <c r="AU41" s="636">
        <v>30211</v>
      </c>
      <c r="AV41" s="636">
        <v>47162</v>
      </c>
      <c r="AW41" s="636">
        <v>15955</v>
      </c>
      <c r="AX41" s="637">
        <v>31207</v>
      </c>
      <c r="AY41" s="194">
        <v>44497</v>
      </c>
      <c r="AZ41" s="194">
        <v>15335</v>
      </c>
      <c r="BA41" s="194">
        <v>29162</v>
      </c>
      <c r="BB41" s="194">
        <v>42393</v>
      </c>
      <c r="BC41" s="194">
        <v>13832</v>
      </c>
      <c r="BD41" s="194">
        <v>28561</v>
      </c>
      <c r="BE41" s="194">
        <v>44178</v>
      </c>
      <c r="BF41" s="194">
        <v>14311</v>
      </c>
      <c r="BG41" s="194">
        <v>29867</v>
      </c>
      <c r="BH41" s="194">
        <v>43293</v>
      </c>
      <c r="BI41" s="194">
        <v>13158</v>
      </c>
      <c r="BJ41" s="194">
        <v>30135</v>
      </c>
      <c r="BK41" s="194">
        <v>40955</v>
      </c>
      <c r="BL41" s="194">
        <v>12211</v>
      </c>
      <c r="BM41" s="194">
        <v>28744</v>
      </c>
      <c r="BN41" s="194">
        <v>43738</v>
      </c>
      <c r="BO41" s="194">
        <v>12639</v>
      </c>
      <c r="BP41" s="194">
        <v>31099</v>
      </c>
    </row>
    <row r="42" spans="1:68" x14ac:dyDescent="0.2">
      <c r="A42" s="382"/>
      <c r="B42" s="351"/>
      <c r="C42" s="351" t="s">
        <v>236</v>
      </c>
      <c r="D42" s="351"/>
      <c r="E42" s="351"/>
      <c r="F42" s="428">
        <v>37197</v>
      </c>
      <c r="G42" s="383">
        <v>18043</v>
      </c>
      <c r="H42" s="383">
        <v>19154</v>
      </c>
      <c r="I42" s="383">
        <v>37158</v>
      </c>
      <c r="J42" s="383">
        <v>17851</v>
      </c>
      <c r="K42" s="383">
        <v>19307</v>
      </c>
      <c r="L42" s="383">
        <v>37888</v>
      </c>
      <c r="M42" s="383">
        <v>16634</v>
      </c>
      <c r="N42" s="383">
        <v>21254</v>
      </c>
      <c r="O42" s="383">
        <v>37902</v>
      </c>
      <c r="P42" s="383">
        <v>17674</v>
      </c>
      <c r="Q42" s="383">
        <v>20228</v>
      </c>
      <c r="R42" s="383">
        <v>38941</v>
      </c>
      <c r="S42" s="383">
        <v>20225</v>
      </c>
      <c r="T42" s="383">
        <v>18716</v>
      </c>
      <c r="U42" s="383">
        <v>36627</v>
      </c>
      <c r="V42" s="383">
        <v>19920</v>
      </c>
      <c r="W42" s="383">
        <v>16707</v>
      </c>
      <c r="X42" s="383">
        <v>41293</v>
      </c>
      <c r="Y42" s="383">
        <v>21294</v>
      </c>
      <c r="Z42" s="383">
        <v>19999</v>
      </c>
      <c r="AA42" s="383">
        <v>41223</v>
      </c>
      <c r="AB42" s="383">
        <v>20613</v>
      </c>
      <c r="AC42" s="383">
        <v>20610</v>
      </c>
      <c r="AD42" s="383">
        <v>45761</v>
      </c>
      <c r="AE42" s="383">
        <v>20011</v>
      </c>
      <c r="AF42" s="383">
        <v>25750</v>
      </c>
      <c r="AG42" s="383">
        <v>44502</v>
      </c>
      <c r="AH42" s="383">
        <v>20449</v>
      </c>
      <c r="AI42" s="383">
        <v>24053</v>
      </c>
      <c r="AJ42" s="383">
        <v>41413</v>
      </c>
      <c r="AK42" s="383">
        <v>19783</v>
      </c>
      <c r="AL42" s="429">
        <v>21630</v>
      </c>
      <c r="AM42" s="661">
        <v>42904</v>
      </c>
      <c r="AN42" s="636">
        <v>19519</v>
      </c>
      <c r="AO42" s="636">
        <v>23385</v>
      </c>
      <c r="AP42" s="636">
        <v>46024</v>
      </c>
      <c r="AQ42" s="636">
        <v>22535</v>
      </c>
      <c r="AR42" s="636">
        <v>23489</v>
      </c>
      <c r="AS42" s="636">
        <v>43982</v>
      </c>
      <c r="AT42" s="636">
        <v>20555</v>
      </c>
      <c r="AU42" s="636">
        <v>23427</v>
      </c>
      <c r="AV42" s="636">
        <v>42314</v>
      </c>
      <c r="AW42" s="636">
        <v>20828</v>
      </c>
      <c r="AX42" s="637">
        <v>21486</v>
      </c>
      <c r="AY42" s="194">
        <v>42496</v>
      </c>
      <c r="AZ42" s="194">
        <v>19765</v>
      </c>
      <c r="BA42" s="194">
        <v>22731</v>
      </c>
      <c r="BB42" s="194">
        <v>49451</v>
      </c>
      <c r="BC42" s="194">
        <v>24698</v>
      </c>
      <c r="BD42" s="194">
        <v>24753</v>
      </c>
      <c r="BE42" s="194">
        <v>43719</v>
      </c>
      <c r="BF42" s="194">
        <v>19974</v>
      </c>
      <c r="BG42" s="194">
        <v>23745</v>
      </c>
      <c r="BH42" s="194">
        <v>44007</v>
      </c>
      <c r="BI42" s="194">
        <v>19900</v>
      </c>
      <c r="BJ42" s="194">
        <v>24107</v>
      </c>
      <c r="BK42" s="194">
        <v>48470</v>
      </c>
      <c r="BL42" s="194">
        <v>24546</v>
      </c>
      <c r="BM42" s="194">
        <v>23924</v>
      </c>
      <c r="BN42" s="194">
        <v>46671</v>
      </c>
      <c r="BO42" s="194">
        <v>22253</v>
      </c>
      <c r="BP42" s="194">
        <v>24418</v>
      </c>
    </row>
    <row r="43" spans="1:68" x14ac:dyDescent="0.2">
      <c r="A43" s="382"/>
      <c r="B43" s="351"/>
      <c r="C43" s="351" t="s">
        <v>237</v>
      </c>
      <c r="D43" s="351"/>
      <c r="E43" s="430"/>
      <c r="F43" s="428">
        <v>20382</v>
      </c>
      <c r="G43" s="383">
        <v>12793</v>
      </c>
      <c r="H43" s="383">
        <v>7589</v>
      </c>
      <c r="I43" s="383">
        <v>21395</v>
      </c>
      <c r="J43" s="383">
        <v>12634</v>
      </c>
      <c r="K43" s="383">
        <v>8761</v>
      </c>
      <c r="L43" s="383">
        <v>20484</v>
      </c>
      <c r="M43" s="383">
        <v>12630</v>
      </c>
      <c r="N43" s="383">
        <v>7854</v>
      </c>
      <c r="O43" s="383">
        <v>19553</v>
      </c>
      <c r="P43" s="383">
        <v>10684</v>
      </c>
      <c r="Q43" s="383">
        <v>8869</v>
      </c>
      <c r="R43" s="383">
        <v>19928</v>
      </c>
      <c r="S43" s="383">
        <v>10970</v>
      </c>
      <c r="T43" s="383">
        <v>8958</v>
      </c>
      <c r="U43" s="383">
        <v>21317</v>
      </c>
      <c r="V43" s="383">
        <v>12317</v>
      </c>
      <c r="W43" s="383">
        <v>9000</v>
      </c>
      <c r="X43" s="383">
        <v>25217</v>
      </c>
      <c r="Y43" s="383">
        <v>14858</v>
      </c>
      <c r="Z43" s="383">
        <v>10359</v>
      </c>
      <c r="AA43" s="383">
        <v>22889</v>
      </c>
      <c r="AB43" s="383">
        <v>13894</v>
      </c>
      <c r="AC43" s="383">
        <v>8995</v>
      </c>
      <c r="AD43" s="383">
        <v>21659</v>
      </c>
      <c r="AE43" s="383">
        <v>12022</v>
      </c>
      <c r="AF43" s="383">
        <v>9637</v>
      </c>
      <c r="AG43" s="383">
        <v>24773</v>
      </c>
      <c r="AH43" s="383">
        <v>14448</v>
      </c>
      <c r="AI43" s="383">
        <v>10325</v>
      </c>
      <c r="AJ43" s="383">
        <v>23363</v>
      </c>
      <c r="AK43" s="383">
        <v>12851</v>
      </c>
      <c r="AL43" s="429">
        <v>10512</v>
      </c>
      <c r="AM43" s="661">
        <v>22667</v>
      </c>
      <c r="AN43" s="636">
        <v>13127</v>
      </c>
      <c r="AO43" s="636">
        <v>9540</v>
      </c>
      <c r="AP43" s="636">
        <v>22247</v>
      </c>
      <c r="AQ43" s="636">
        <v>12938</v>
      </c>
      <c r="AR43" s="636">
        <v>9309</v>
      </c>
      <c r="AS43" s="636">
        <v>23994</v>
      </c>
      <c r="AT43" s="636">
        <v>13202</v>
      </c>
      <c r="AU43" s="636">
        <v>10792</v>
      </c>
      <c r="AV43" s="636">
        <v>21849</v>
      </c>
      <c r="AW43" s="636">
        <v>11783</v>
      </c>
      <c r="AX43" s="637">
        <v>10066</v>
      </c>
      <c r="AY43" s="194">
        <v>22464</v>
      </c>
      <c r="AZ43" s="194">
        <v>13345</v>
      </c>
      <c r="BA43" s="194">
        <v>9119</v>
      </c>
      <c r="BB43" s="194">
        <v>22550</v>
      </c>
      <c r="BC43" s="194">
        <v>13348</v>
      </c>
      <c r="BD43" s="194">
        <v>9202</v>
      </c>
      <c r="BE43" s="194">
        <v>21328</v>
      </c>
      <c r="BF43" s="194">
        <v>11027</v>
      </c>
      <c r="BG43" s="194">
        <v>10301</v>
      </c>
      <c r="BH43" s="194">
        <v>19420</v>
      </c>
      <c r="BI43" s="194">
        <v>10615</v>
      </c>
      <c r="BJ43" s="194">
        <v>8805</v>
      </c>
      <c r="BK43" s="194">
        <v>20873</v>
      </c>
      <c r="BL43" s="194">
        <v>11812</v>
      </c>
      <c r="BM43" s="194">
        <v>9061</v>
      </c>
      <c r="BN43" s="194">
        <v>19500</v>
      </c>
      <c r="BO43" s="194">
        <v>10319</v>
      </c>
      <c r="BP43" s="194">
        <v>9181</v>
      </c>
    </row>
    <row r="44" spans="1:68" x14ac:dyDescent="0.2">
      <c r="A44" s="382"/>
      <c r="B44" s="351" t="s">
        <v>223</v>
      </c>
      <c r="C44" s="351"/>
      <c r="D44" s="351"/>
      <c r="E44" s="430"/>
      <c r="F44" s="428">
        <v>1439</v>
      </c>
      <c r="G44" s="383">
        <v>1188</v>
      </c>
      <c r="H44" s="383">
        <v>251</v>
      </c>
      <c r="I44" s="383">
        <v>1404</v>
      </c>
      <c r="J44" s="383">
        <v>1034</v>
      </c>
      <c r="K44" s="383">
        <v>370</v>
      </c>
      <c r="L44" s="383">
        <v>2742</v>
      </c>
      <c r="M44" s="383">
        <v>2366</v>
      </c>
      <c r="N44" s="383">
        <v>376</v>
      </c>
      <c r="O44" s="383">
        <v>1597</v>
      </c>
      <c r="P44" s="383">
        <v>1417</v>
      </c>
      <c r="Q44" s="383">
        <v>180</v>
      </c>
      <c r="R44" s="383">
        <v>2137</v>
      </c>
      <c r="S44" s="383">
        <v>1635</v>
      </c>
      <c r="T44" s="383">
        <v>502</v>
      </c>
      <c r="U44" s="383">
        <v>1501</v>
      </c>
      <c r="V44" s="383">
        <v>1127</v>
      </c>
      <c r="W44" s="383">
        <v>374</v>
      </c>
      <c r="X44" s="383">
        <v>1535</v>
      </c>
      <c r="Y44" s="383">
        <v>1135</v>
      </c>
      <c r="Z44" s="383">
        <v>400</v>
      </c>
      <c r="AA44" s="383">
        <v>1063</v>
      </c>
      <c r="AB44" s="383">
        <v>770</v>
      </c>
      <c r="AC44" s="383">
        <v>293</v>
      </c>
      <c r="AD44" s="383">
        <v>1427</v>
      </c>
      <c r="AE44" s="383">
        <v>1107</v>
      </c>
      <c r="AF44" s="383">
        <v>320</v>
      </c>
      <c r="AG44" s="383">
        <v>1160</v>
      </c>
      <c r="AH44" s="383">
        <v>706</v>
      </c>
      <c r="AI44" s="383">
        <v>454</v>
      </c>
      <c r="AJ44" s="383">
        <v>2099</v>
      </c>
      <c r="AK44" s="383">
        <v>1714</v>
      </c>
      <c r="AL44" s="429">
        <v>385</v>
      </c>
      <c r="AM44" s="661">
        <v>1477</v>
      </c>
      <c r="AN44" s="636">
        <v>1297</v>
      </c>
      <c r="AO44" s="636">
        <v>180</v>
      </c>
      <c r="AP44" s="636">
        <v>1980</v>
      </c>
      <c r="AQ44" s="636">
        <v>1649</v>
      </c>
      <c r="AR44" s="636">
        <v>331</v>
      </c>
      <c r="AS44" s="636">
        <v>1965</v>
      </c>
      <c r="AT44" s="636">
        <v>1474</v>
      </c>
      <c r="AU44" s="636">
        <v>491</v>
      </c>
      <c r="AV44" s="636">
        <v>1841</v>
      </c>
      <c r="AW44" s="636">
        <v>1398</v>
      </c>
      <c r="AX44" s="637">
        <v>443</v>
      </c>
      <c r="AY44" s="194">
        <v>1191</v>
      </c>
      <c r="AZ44" s="194">
        <v>991</v>
      </c>
      <c r="BA44" s="194">
        <v>200</v>
      </c>
      <c r="BB44" s="194">
        <v>1743</v>
      </c>
      <c r="BC44" s="194">
        <v>1249</v>
      </c>
      <c r="BD44" s="194">
        <v>494</v>
      </c>
      <c r="BE44" s="194">
        <v>1354</v>
      </c>
      <c r="BF44" s="194">
        <v>1051</v>
      </c>
      <c r="BG44" s="194">
        <v>303</v>
      </c>
      <c r="BH44" s="194">
        <v>924</v>
      </c>
      <c r="BI44" s="194">
        <v>832</v>
      </c>
      <c r="BJ44" s="194">
        <v>92</v>
      </c>
      <c r="BK44" s="194">
        <v>1389</v>
      </c>
      <c r="BL44" s="194">
        <v>1100</v>
      </c>
      <c r="BM44" s="194">
        <v>289</v>
      </c>
      <c r="BN44" s="194">
        <v>1627</v>
      </c>
      <c r="BO44" s="194">
        <v>977</v>
      </c>
      <c r="BP44" s="194">
        <v>650</v>
      </c>
    </row>
    <row r="45" spans="1:68" x14ac:dyDescent="0.2">
      <c r="A45" s="289"/>
      <c r="B45" s="286" t="s">
        <v>238</v>
      </c>
      <c r="C45" s="286"/>
      <c r="D45" s="286"/>
      <c r="E45" s="286"/>
      <c r="F45" s="408">
        <v>293296</v>
      </c>
      <c r="G45" s="196">
        <v>172201</v>
      </c>
      <c r="H45" s="196">
        <v>121095</v>
      </c>
      <c r="I45" s="196">
        <v>291189</v>
      </c>
      <c r="J45" s="196">
        <v>169808</v>
      </c>
      <c r="K45" s="196">
        <v>121381</v>
      </c>
      <c r="L45" s="196">
        <v>306245</v>
      </c>
      <c r="M45" s="196">
        <v>177316</v>
      </c>
      <c r="N45" s="196">
        <v>128929</v>
      </c>
      <c r="O45" s="196">
        <v>291830</v>
      </c>
      <c r="P45" s="196">
        <v>168875</v>
      </c>
      <c r="Q45" s="196">
        <v>122955</v>
      </c>
      <c r="R45" s="196">
        <v>316094</v>
      </c>
      <c r="S45" s="196">
        <v>180116</v>
      </c>
      <c r="T45" s="196">
        <v>135978</v>
      </c>
      <c r="U45" s="196">
        <v>307997</v>
      </c>
      <c r="V45" s="196">
        <v>179536</v>
      </c>
      <c r="W45" s="196">
        <v>128461</v>
      </c>
      <c r="X45" s="196">
        <v>322685</v>
      </c>
      <c r="Y45" s="196">
        <v>184134</v>
      </c>
      <c r="Z45" s="196">
        <v>138551</v>
      </c>
      <c r="AA45" s="196">
        <v>323609</v>
      </c>
      <c r="AB45" s="196">
        <v>186812</v>
      </c>
      <c r="AC45" s="196">
        <v>136797</v>
      </c>
      <c r="AD45" s="196">
        <v>337354</v>
      </c>
      <c r="AE45" s="196">
        <v>188284</v>
      </c>
      <c r="AF45" s="196">
        <v>149070</v>
      </c>
      <c r="AG45" s="196">
        <v>337490</v>
      </c>
      <c r="AH45" s="196">
        <v>193440</v>
      </c>
      <c r="AI45" s="196">
        <v>144050</v>
      </c>
      <c r="AJ45" s="196">
        <v>337967</v>
      </c>
      <c r="AK45" s="196">
        <v>196470</v>
      </c>
      <c r="AL45" s="409">
        <v>141497</v>
      </c>
      <c r="AM45" s="662">
        <v>343449</v>
      </c>
      <c r="AN45" s="638">
        <v>197708</v>
      </c>
      <c r="AO45" s="638">
        <v>145741</v>
      </c>
      <c r="AP45" s="638">
        <v>351258</v>
      </c>
      <c r="AQ45" s="638">
        <v>199581</v>
      </c>
      <c r="AR45" s="638">
        <v>151677</v>
      </c>
      <c r="AS45" s="638">
        <v>349385</v>
      </c>
      <c r="AT45" s="638">
        <v>195553</v>
      </c>
      <c r="AU45" s="638">
        <v>153832</v>
      </c>
      <c r="AV45" s="638">
        <v>349654</v>
      </c>
      <c r="AW45" s="638">
        <v>198105</v>
      </c>
      <c r="AX45" s="639">
        <v>151549</v>
      </c>
      <c r="AY45" s="196">
        <v>345593</v>
      </c>
      <c r="AZ45" s="196">
        <v>196179</v>
      </c>
      <c r="BA45" s="196">
        <v>149414</v>
      </c>
      <c r="BB45" s="196">
        <v>350542</v>
      </c>
      <c r="BC45" s="196">
        <v>197854</v>
      </c>
      <c r="BD45" s="196">
        <v>152688</v>
      </c>
      <c r="BE45" s="196">
        <v>347519</v>
      </c>
      <c r="BF45" s="196">
        <v>195261</v>
      </c>
      <c r="BG45" s="196">
        <v>152258</v>
      </c>
      <c r="BH45" s="196">
        <v>351004</v>
      </c>
      <c r="BI45" s="196">
        <v>196806</v>
      </c>
      <c r="BJ45" s="196">
        <v>154198</v>
      </c>
      <c r="BK45" s="196">
        <v>352124</v>
      </c>
      <c r="BL45" s="196">
        <v>197500</v>
      </c>
      <c r="BM45" s="196">
        <v>154624</v>
      </c>
      <c r="BN45" s="196">
        <v>354674</v>
      </c>
      <c r="BO45" s="196">
        <v>197350</v>
      </c>
      <c r="BP45" s="196">
        <v>157324</v>
      </c>
    </row>
    <row r="46" spans="1:68" x14ac:dyDescent="0.2">
      <c r="A46" s="382"/>
      <c r="B46" s="384" t="s">
        <v>239</v>
      </c>
      <c r="C46" s="351"/>
      <c r="D46" s="351"/>
      <c r="E46" s="351"/>
      <c r="F46" s="428">
        <v>20456</v>
      </c>
      <c r="G46" s="383">
        <v>5461</v>
      </c>
      <c r="H46" s="383">
        <v>14995</v>
      </c>
      <c r="I46" s="383">
        <v>19646</v>
      </c>
      <c r="J46" s="383">
        <v>6244</v>
      </c>
      <c r="K46" s="383">
        <v>13402</v>
      </c>
      <c r="L46" s="383">
        <v>14836</v>
      </c>
      <c r="M46" s="383">
        <v>5016</v>
      </c>
      <c r="N46" s="383">
        <v>9820</v>
      </c>
      <c r="O46" s="383">
        <v>14206</v>
      </c>
      <c r="P46" s="383">
        <v>6203</v>
      </c>
      <c r="Q46" s="383">
        <v>8003</v>
      </c>
      <c r="R46" s="383">
        <v>18992</v>
      </c>
      <c r="S46" s="383">
        <v>4703</v>
      </c>
      <c r="T46" s="383">
        <v>14289</v>
      </c>
      <c r="U46" s="383">
        <v>15396</v>
      </c>
      <c r="V46" s="383">
        <v>4385</v>
      </c>
      <c r="W46" s="383">
        <v>11011</v>
      </c>
      <c r="X46" s="383">
        <v>18016</v>
      </c>
      <c r="Y46" s="383">
        <v>5546</v>
      </c>
      <c r="Z46" s="383">
        <v>12470</v>
      </c>
      <c r="AA46" s="383">
        <v>19094</v>
      </c>
      <c r="AB46" s="383">
        <v>6865</v>
      </c>
      <c r="AC46" s="383">
        <v>12229</v>
      </c>
      <c r="AD46" s="383">
        <v>19567</v>
      </c>
      <c r="AE46" s="383">
        <v>6688</v>
      </c>
      <c r="AF46" s="383">
        <v>12879</v>
      </c>
      <c r="AG46" s="383">
        <v>18637</v>
      </c>
      <c r="AH46" s="383">
        <v>6296</v>
      </c>
      <c r="AI46" s="383">
        <v>12341</v>
      </c>
      <c r="AJ46" s="383">
        <v>19180</v>
      </c>
      <c r="AK46" s="383">
        <v>6086</v>
      </c>
      <c r="AL46" s="429">
        <v>13094</v>
      </c>
      <c r="AM46" s="661">
        <v>23794</v>
      </c>
      <c r="AN46" s="636">
        <v>7680</v>
      </c>
      <c r="AO46" s="636">
        <v>16114</v>
      </c>
      <c r="AP46" s="636">
        <v>25645</v>
      </c>
      <c r="AQ46" s="636">
        <v>7280</v>
      </c>
      <c r="AR46" s="636">
        <v>18365</v>
      </c>
      <c r="AS46" s="636">
        <v>22668</v>
      </c>
      <c r="AT46" s="636">
        <v>7302</v>
      </c>
      <c r="AU46" s="636">
        <v>15366</v>
      </c>
      <c r="AV46" s="636">
        <v>23882</v>
      </c>
      <c r="AW46" s="636">
        <v>9272</v>
      </c>
      <c r="AX46" s="637">
        <v>14610</v>
      </c>
      <c r="AY46" s="194">
        <v>22136</v>
      </c>
      <c r="AZ46" s="194">
        <v>6609</v>
      </c>
      <c r="BA46" s="194">
        <v>15527</v>
      </c>
      <c r="BB46" s="194">
        <v>22882</v>
      </c>
      <c r="BC46" s="194">
        <v>8274</v>
      </c>
      <c r="BD46" s="194">
        <v>14608</v>
      </c>
      <c r="BE46" s="194">
        <v>17739</v>
      </c>
      <c r="BF46" s="194">
        <v>6490</v>
      </c>
      <c r="BG46" s="194">
        <v>11249</v>
      </c>
      <c r="BH46" s="194">
        <v>21043</v>
      </c>
      <c r="BI46" s="194">
        <v>6188</v>
      </c>
      <c r="BJ46" s="194">
        <v>14855</v>
      </c>
      <c r="BK46" s="194">
        <v>26326</v>
      </c>
      <c r="BL46" s="194">
        <v>9787</v>
      </c>
      <c r="BM46" s="194">
        <v>16539</v>
      </c>
      <c r="BN46" s="194">
        <v>27382</v>
      </c>
      <c r="BO46" s="194">
        <v>8091</v>
      </c>
      <c r="BP46" s="194">
        <v>19291</v>
      </c>
    </row>
    <row r="47" spans="1:68" x14ac:dyDescent="0.2">
      <c r="A47" s="382"/>
      <c r="B47" s="351" t="s">
        <v>240</v>
      </c>
      <c r="C47" s="351"/>
      <c r="D47" s="351"/>
      <c r="E47" s="351"/>
      <c r="F47" s="428">
        <v>50203</v>
      </c>
      <c r="G47" s="383">
        <v>21040</v>
      </c>
      <c r="H47" s="383">
        <v>29163</v>
      </c>
      <c r="I47" s="383">
        <v>44401</v>
      </c>
      <c r="J47" s="383">
        <v>20865</v>
      </c>
      <c r="K47" s="383">
        <v>23536</v>
      </c>
      <c r="L47" s="383">
        <v>42773</v>
      </c>
      <c r="M47" s="383">
        <v>16845</v>
      </c>
      <c r="N47" s="383">
        <v>25928</v>
      </c>
      <c r="O47" s="383">
        <v>39024</v>
      </c>
      <c r="P47" s="383">
        <v>15554</v>
      </c>
      <c r="Q47" s="383">
        <v>23470</v>
      </c>
      <c r="R47" s="383">
        <v>55412</v>
      </c>
      <c r="S47" s="383">
        <v>23654</v>
      </c>
      <c r="T47" s="383">
        <v>31758</v>
      </c>
      <c r="U47" s="383">
        <v>51325</v>
      </c>
      <c r="V47" s="383">
        <v>22893</v>
      </c>
      <c r="W47" s="383">
        <v>28432</v>
      </c>
      <c r="X47" s="383">
        <v>51056</v>
      </c>
      <c r="Y47" s="383">
        <v>22763</v>
      </c>
      <c r="Z47" s="383">
        <v>28293</v>
      </c>
      <c r="AA47" s="383">
        <v>55002</v>
      </c>
      <c r="AB47" s="383">
        <v>23633</v>
      </c>
      <c r="AC47" s="383">
        <v>31369</v>
      </c>
      <c r="AD47" s="383">
        <v>56691</v>
      </c>
      <c r="AE47" s="383">
        <v>24714</v>
      </c>
      <c r="AF47" s="383">
        <v>31977</v>
      </c>
      <c r="AG47" s="383">
        <v>52251</v>
      </c>
      <c r="AH47" s="383">
        <v>21277</v>
      </c>
      <c r="AI47" s="383">
        <v>30974</v>
      </c>
      <c r="AJ47" s="383">
        <v>62051</v>
      </c>
      <c r="AK47" s="383">
        <v>28913</v>
      </c>
      <c r="AL47" s="429">
        <v>33138</v>
      </c>
      <c r="AM47" s="661">
        <v>71581</v>
      </c>
      <c r="AN47" s="636">
        <v>32818</v>
      </c>
      <c r="AO47" s="636">
        <v>38763</v>
      </c>
      <c r="AP47" s="636">
        <v>66227</v>
      </c>
      <c r="AQ47" s="636">
        <v>31262</v>
      </c>
      <c r="AR47" s="636">
        <v>34965</v>
      </c>
      <c r="AS47" s="636">
        <v>67870</v>
      </c>
      <c r="AT47" s="636">
        <v>29977</v>
      </c>
      <c r="AU47" s="636">
        <v>37893</v>
      </c>
      <c r="AV47" s="636">
        <v>62882</v>
      </c>
      <c r="AW47" s="636">
        <v>27676</v>
      </c>
      <c r="AX47" s="637">
        <v>35206</v>
      </c>
      <c r="AY47" s="194">
        <v>70691</v>
      </c>
      <c r="AZ47" s="194">
        <v>28504</v>
      </c>
      <c r="BA47" s="194">
        <v>42187</v>
      </c>
      <c r="BB47" s="194">
        <v>64491</v>
      </c>
      <c r="BC47" s="194">
        <v>27522</v>
      </c>
      <c r="BD47" s="194">
        <v>36969</v>
      </c>
      <c r="BE47" s="194">
        <v>64798</v>
      </c>
      <c r="BF47" s="194">
        <v>25989</v>
      </c>
      <c r="BG47" s="194">
        <v>38809</v>
      </c>
      <c r="BH47" s="194">
        <v>74304</v>
      </c>
      <c r="BI47" s="194">
        <v>33899</v>
      </c>
      <c r="BJ47" s="194">
        <v>40405</v>
      </c>
      <c r="BK47" s="194">
        <v>88245</v>
      </c>
      <c r="BL47" s="194">
        <v>38267</v>
      </c>
      <c r="BM47" s="194">
        <v>49978</v>
      </c>
      <c r="BN47" s="194">
        <v>80077</v>
      </c>
      <c r="BO47" s="194">
        <v>37187</v>
      </c>
      <c r="BP47" s="194">
        <v>42890</v>
      </c>
    </row>
    <row r="48" spans="1:68" x14ac:dyDescent="0.2">
      <c r="A48" s="382"/>
      <c r="B48" s="351" t="s">
        <v>241</v>
      </c>
      <c r="C48" s="351"/>
      <c r="D48" s="351"/>
      <c r="E48" s="351"/>
      <c r="F48" s="428">
        <v>56907</v>
      </c>
      <c r="G48" s="383">
        <v>33401</v>
      </c>
      <c r="H48" s="383">
        <v>23506</v>
      </c>
      <c r="I48" s="383">
        <v>66377</v>
      </c>
      <c r="J48" s="383">
        <v>36425</v>
      </c>
      <c r="K48" s="383">
        <v>29952</v>
      </c>
      <c r="L48" s="383">
        <v>64575</v>
      </c>
      <c r="M48" s="383">
        <v>33766</v>
      </c>
      <c r="N48" s="383">
        <v>30809</v>
      </c>
      <c r="O48" s="383">
        <v>80323</v>
      </c>
      <c r="P48" s="383">
        <v>41621</v>
      </c>
      <c r="Q48" s="383">
        <v>38702</v>
      </c>
      <c r="R48" s="383">
        <v>71024</v>
      </c>
      <c r="S48" s="383">
        <v>39191</v>
      </c>
      <c r="T48" s="383">
        <v>31833</v>
      </c>
      <c r="U48" s="383">
        <v>70804</v>
      </c>
      <c r="V48" s="383">
        <v>38142</v>
      </c>
      <c r="W48" s="383">
        <v>32662</v>
      </c>
      <c r="X48" s="383">
        <v>77374</v>
      </c>
      <c r="Y48" s="383">
        <v>38860</v>
      </c>
      <c r="Z48" s="383">
        <v>38514</v>
      </c>
      <c r="AA48" s="383">
        <v>79049</v>
      </c>
      <c r="AB48" s="383">
        <v>44950</v>
      </c>
      <c r="AC48" s="383">
        <v>34099</v>
      </c>
      <c r="AD48" s="383">
        <v>71329</v>
      </c>
      <c r="AE48" s="383">
        <v>42036</v>
      </c>
      <c r="AF48" s="383">
        <v>29293</v>
      </c>
      <c r="AG48" s="383">
        <v>80544</v>
      </c>
      <c r="AH48" s="383">
        <v>45624</v>
      </c>
      <c r="AI48" s="383">
        <v>34920</v>
      </c>
      <c r="AJ48" s="383">
        <v>79902</v>
      </c>
      <c r="AK48" s="383">
        <v>45943</v>
      </c>
      <c r="AL48" s="429">
        <v>33959</v>
      </c>
      <c r="AM48" s="661">
        <v>76139</v>
      </c>
      <c r="AN48" s="636">
        <v>47924</v>
      </c>
      <c r="AO48" s="636">
        <v>28215</v>
      </c>
      <c r="AP48" s="636">
        <v>83845</v>
      </c>
      <c r="AQ48" s="636">
        <v>50048</v>
      </c>
      <c r="AR48" s="636">
        <v>33797</v>
      </c>
      <c r="AS48" s="636">
        <v>80679</v>
      </c>
      <c r="AT48" s="636">
        <v>47613</v>
      </c>
      <c r="AU48" s="636">
        <v>33066</v>
      </c>
      <c r="AV48" s="636">
        <v>80163</v>
      </c>
      <c r="AW48" s="636">
        <v>48339</v>
      </c>
      <c r="AX48" s="637">
        <v>31824</v>
      </c>
      <c r="AY48" s="194">
        <v>77635</v>
      </c>
      <c r="AZ48" s="194">
        <v>48060</v>
      </c>
      <c r="BA48" s="194">
        <v>29575</v>
      </c>
      <c r="BB48" s="194">
        <v>79611</v>
      </c>
      <c r="BC48" s="194">
        <v>46924</v>
      </c>
      <c r="BD48" s="194">
        <v>32687</v>
      </c>
      <c r="BE48" s="194">
        <v>80910</v>
      </c>
      <c r="BF48" s="194">
        <v>47829</v>
      </c>
      <c r="BG48" s="194">
        <v>33081</v>
      </c>
      <c r="BH48" s="194">
        <v>85607</v>
      </c>
      <c r="BI48" s="194">
        <v>48949</v>
      </c>
      <c r="BJ48" s="194">
        <v>36658</v>
      </c>
      <c r="BK48" s="194">
        <v>78371</v>
      </c>
      <c r="BL48" s="194">
        <v>46638</v>
      </c>
      <c r="BM48" s="194">
        <v>31733</v>
      </c>
      <c r="BN48" s="194">
        <v>84561</v>
      </c>
      <c r="BO48" s="194">
        <v>49675</v>
      </c>
      <c r="BP48" s="194">
        <v>34886</v>
      </c>
    </row>
    <row r="49" spans="1:68" x14ac:dyDescent="0.2">
      <c r="A49" s="382"/>
      <c r="B49" s="351" t="s">
        <v>242</v>
      </c>
      <c r="C49" s="351"/>
      <c r="D49" s="351"/>
      <c r="E49" s="351"/>
      <c r="F49" s="428">
        <v>84022</v>
      </c>
      <c r="G49" s="383">
        <v>57420</v>
      </c>
      <c r="H49" s="383">
        <v>26602</v>
      </c>
      <c r="I49" s="383">
        <v>73085</v>
      </c>
      <c r="J49" s="383">
        <v>48794</v>
      </c>
      <c r="K49" s="383">
        <v>24291</v>
      </c>
      <c r="L49" s="383">
        <v>94281</v>
      </c>
      <c r="M49" s="383">
        <v>60707</v>
      </c>
      <c r="N49" s="383">
        <v>33574</v>
      </c>
      <c r="O49" s="383">
        <v>74757</v>
      </c>
      <c r="P49" s="383">
        <v>48793</v>
      </c>
      <c r="Q49" s="383">
        <v>25964</v>
      </c>
      <c r="R49" s="383">
        <v>87925</v>
      </c>
      <c r="S49" s="383">
        <v>56735</v>
      </c>
      <c r="T49" s="383">
        <v>31190</v>
      </c>
      <c r="U49" s="383">
        <v>88577</v>
      </c>
      <c r="V49" s="383">
        <v>57607</v>
      </c>
      <c r="W49" s="383">
        <v>30970</v>
      </c>
      <c r="X49" s="383">
        <v>86858</v>
      </c>
      <c r="Y49" s="383">
        <v>57938</v>
      </c>
      <c r="Z49" s="383">
        <v>28920</v>
      </c>
      <c r="AA49" s="383">
        <v>82542</v>
      </c>
      <c r="AB49" s="383">
        <v>54973</v>
      </c>
      <c r="AC49" s="383">
        <v>27569</v>
      </c>
      <c r="AD49" s="383">
        <v>80122</v>
      </c>
      <c r="AE49" s="383">
        <v>50437</v>
      </c>
      <c r="AF49" s="383">
        <v>29685</v>
      </c>
      <c r="AG49" s="383">
        <v>78496</v>
      </c>
      <c r="AH49" s="383">
        <v>52489</v>
      </c>
      <c r="AI49" s="383">
        <v>26007</v>
      </c>
      <c r="AJ49" s="383">
        <v>76970</v>
      </c>
      <c r="AK49" s="383">
        <v>51016</v>
      </c>
      <c r="AL49" s="429">
        <v>25954</v>
      </c>
      <c r="AM49" s="661">
        <v>68842</v>
      </c>
      <c r="AN49" s="636">
        <v>46358</v>
      </c>
      <c r="AO49" s="636">
        <v>22484</v>
      </c>
      <c r="AP49" s="636">
        <v>73884</v>
      </c>
      <c r="AQ49" s="636">
        <v>46088</v>
      </c>
      <c r="AR49" s="636">
        <v>27796</v>
      </c>
      <c r="AS49" s="636">
        <v>79299</v>
      </c>
      <c r="AT49" s="636">
        <v>48761</v>
      </c>
      <c r="AU49" s="636">
        <v>30538</v>
      </c>
      <c r="AV49" s="636">
        <v>71507</v>
      </c>
      <c r="AW49" s="636">
        <v>47882</v>
      </c>
      <c r="AX49" s="637">
        <v>23625</v>
      </c>
      <c r="AY49" s="194">
        <v>73592</v>
      </c>
      <c r="AZ49" s="194">
        <v>48253</v>
      </c>
      <c r="BA49" s="194">
        <v>25339</v>
      </c>
      <c r="BB49" s="194">
        <v>72860</v>
      </c>
      <c r="BC49" s="194">
        <v>47862</v>
      </c>
      <c r="BD49" s="194">
        <v>24998</v>
      </c>
      <c r="BE49" s="194">
        <v>77813</v>
      </c>
      <c r="BF49" s="194">
        <v>51257</v>
      </c>
      <c r="BG49" s="194">
        <v>26556</v>
      </c>
      <c r="BH49" s="194">
        <v>74336</v>
      </c>
      <c r="BI49" s="194">
        <v>49840</v>
      </c>
      <c r="BJ49" s="194">
        <v>24496</v>
      </c>
      <c r="BK49" s="194">
        <v>71955</v>
      </c>
      <c r="BL49" s="194">
        <v>49612</v>
      </c>
      <c r="BM49" s="194">
        <v>22343</v>
      </c>
      <c r="BN49" s="194">
        <v>80990</v>
      </c>
      <c r="BO49" s="194">
        <v>53005</v>
      </c>
      <c r="BP49" s="194">
        <v>27985</v>
      </c>
    </row>
    <row r="50" spans="1:68" x14ac:dyDescent="0.2">
      <c r="A50" s="382"/>
      <c r="B50" s="351" t="s">
        <v>243</v>
      </c>
      <c r="C50" s="351"/>
      <c r="D50" s="351"/>
      <c r="E50" s="351"/>
      <c r="F50" s="428">
        <v>64658</v>
      </c>
      <c r="G50" s="383">
        <v>46589</v>
      </c>
      <c r="H50" s="383">
        <v>18069</v>
      </c>
      <c r="I50" s="383">
        <v>74994</v>
      </c>
      <c r="J50" s="383">
        <v>52499</v>
      </c>
      <c r="K50" s="383">
        <v>22495</v>
      </c>
      <c r="L50" s="383">
        <v>75541</v>
      </c>
      <c r="M50" s="383">
        <v>54259</v>
      </c>
      <c r="N50" s="383">
        <v>21282</v>
      </c>
      <c r="O50" s="383">
        <v>70060</v>
      </c>
      <c r="P50" s="383">
        <v>49254</v>
      </c>
      <c r="Q50" s="383">
        <v>20806</v>
      </c>
      <c r="R50" s="383">
        <v>66608</v>
      </c>
      <c r="S50" s="383">
        <v>46981</v>
      </c>
      <c r="T50" s="383">
        <v>19627</v>
      </c>
      <c r="U50" s="383">
        <v>60423</v>
      </c>
      <c r="V50" s="383">
        <v>43175</v>
      </c>
      <c r="W50" s="383">
        <v>17248</v>
      </c>
      <c r="X50" s="383">
        <v>61094</v>
      </c>
      <c r="Y50" s="383">
        <v>43427</v>
      </c>
      <c r="Z50" s="383">
        <v>17667</v>
      </c>
      <c r="AA50" s="383">
        <v>56301</v>
      </c>
      <c r="AB50" s="383">
        <v>38053</v>
      </c>
      <c r="AC50" s="383">
        <v>18248</v>
      </c>
      <c r="AD50" s="383">
        <v>55778</v>
      </c>
      <c r="AE50" s="383">
        <v>36671</v>
      </c>
      <c r="AF50" s="383">
        <v>19107</v>
      </c>
      <c r="AG50" s="383">
        <v>55844</v>
      </c>
      <c r="AH50" s="383">
        <v>37427</v>
      </c>
      <c r="AI50" s="383">
        <v>18417</v>
      </c>
      <c r="AJ50" s="383">
        <v>42986</v>
      </c>
      <c r="AK50" s="383">
        <v>30279</v>
      </c>
      <c r="AL50" s="429">
        <v>12707</v>
      </c>
      <c r="AM50" s="661">
        <v>43610</v>
      </c>
      <c r="AN50" s="636">
        <v>29737</v>
      </c>
      <c r="AO50" s="636">
        <v>13873</v>
      </c>
      <c r="AP50" s="636">
        <v>45911</v>
      </c>
      <c r="AQ50" s="636">
        <v>31933</v>
      </c>
      <c r="AR50" s="636">
        <v>13978</v>
      </c>
      <c r="AS50" s="636">
        <v>45762</v>
      </c>
      <c r="AT50" s="636">
        <v>30760</v>
      </c>
      <c r="AU50" s="636">
        <v>15002</v>
      </c>
      <c r="AV50" s="636">
        <v>46221</v>
      </c>
      <c r="AW50" s="636">
        <v>29897</v>
      </c>
      <c r="AX50" s="637">
        <v>16324</v>
      </c>
      <c r="AY50" s="194">
        <v>39254</v>
      </c>
      <c r="AZ50" s="194">
        <v>28308</v>
      </c>
      <c r="BA50" s="194">
        <v>10946</v>
      </c>
      <c r="BB50" s="194">
        <v>36300</v>
      </c>
      <c r="BC50" s="194">
        <v>25274</v>
      </c>
      <c r="BD50" s="194">
        <v>11026</v>
      </c>
      <c r="BE50" s="194">
        <v>35714</v>
      </c>
      <c r="BF50" s="194">
        <v>23649</v>
      </c>
      <c r="BG50" s="194">
        <v>12065</v>
      </c>
      <c r="BH50" s="194">
        <v>37760</v>
      </c>
      <c r="BI50" s="194">
        <v>26482</v>
      </c>
      <c r="BJ50" s="194">
        <v>11278</v>
      </c>
      <c r="BK50" s="194">
        <v>26321</v>
      </c>
      <c r="BL50" s="194">
        <v>17196</v>
      </c>
      <c r="BM50" s="194">
        <v>9125</v>
      </c>
      <c r="BN50" s="194">
        <v>28573</v>
      </c>
      <c r="BO50" s="194">
        <v>19762</v>
      </c>
      <c r="BP50" s="194">
        <v>8811</v>
      </c>
    </row>
    <row r="51" spans="1:68" x14ac:dyDescent="0.2">
      <c r="A51" s="382"/>
      <c r="B51" s="351" t="s">
        <v>447</v>
      </c>
      <c r="C51" s="351"/>
      <c r="D51" s="351"/>
      <c r="E51" s="351"/>
      <c r="F51" s="428">
        <v>15383</v>
      </c>
      <c r="G51" s="383">
        <v>6965</v>
      </c>
      <c r="H51" s="383">
        <v>8418</v>
      </c>
      <c r="I51" s="383">
        <v>11008</v>
      </c>
      <c r="J51" s="383">
        <v>3586</v>
      </c>
      <c r="K51" s="383">
        <v>7422</v>
      </c>
      <c r="L51" s="383">
        <v>11470</v>
      </c>
      <c r="M51" s="383">
        <v>4288</v>
      </c>
      <c r="N51" s="383">
        <v>7182</v>
      </c>
      <c r="O51" s="383">
        <v>10149</v>
      </c>
      <c r="P51" s="383">
        <v>4935</v>
      </c>
      <c r="Q51" s="383">
        <v>5214</v>
      </c>
      <c r="R51" s="383">
        <v>10706</v>
      </c>
      <c r="S51" s="383">
        <v>4983</v>
      </c>
      <c r="T51" s="383">
        <v>5723</v>
      </c>
      <c r="U51" s="383">
        <v>12612</v>
      </c>
      <c r="V51" s="383">
        <v>6447</v>
      </c>
      <c r="W51" s="383">
        <v>6165</v>
      </c>
      <c r="X51" s="383">
        <v>12092</v>
      </c>
      <c r="Y51" s="383">
        <v>5709</v>
      </c>
      <c r="Z51" s="383">
        <v>6383</v>
      </c>
      <c r="AA51" s="383">
        <v>11327</v>
      </c>
      <c r="AB51" s="383">
        <v>4368</v>
      </c>
      <c r="AC51" s="383">
        <v>6959</v>
      </c>
      <c r="AD51" s="383">
        <v>14096</v>
      </c>
      <c r="AE51" s="383">
        <v>4616</v>
      </c>
      <c r="AF51" s="383">
        <v>9480</v>
      </c>
      <c r="AG51" s="383">
        <v>11497</v>
      </c>
      <c r="AH51" s="383">
        <v>4491</v>
      </c>
      <c r="AI51" s="383">
        <v>7006</v>
      </c>
      <c r="AJ51" s="383">
        <v>8346</v>
      </c>
      <c r="AK51" s="383">
        <v>3472</v>
      </c>
      <c r="AL51" s="429">
        <v>4874</v>
      </c>
      <c r="AM51" s="661">
        <v>11076</v>
      </c>
      <c r="AN51" s="636">
        <v>4105</v>
      </c>
      <c r="AO51" s="636">
        <v>6971</v>
      </c>
      <c r="AP51" s="636">
        <v>11013</v>
      </c>
      <c r="AQ51" s="636">
        <v>4727</v>
      </c>
      <c r="AR51" s="636">
        <v>6286</v>
      </c>
      <c r="AS51" s="636">
        <v>8643</v>
      </c>
      <c r="AT51" s="636">
        <v>3115</v>
      </c>
      <c r="AU51" s="636">
        <v>5528</v>
      </c>
      <c r="AV51" s="636">
        <v>10522</v>
      </c>
      <c r="AW51" s="636">
        <v>3331</v>
      </c>
      <c r="AX51" s="637">
        <v>7191</v>
      </c>
      <c r="AY51" s="194">
        <v>10556</v>
      </c>
      <c r="AZ51" s="194">
        <v>4740</v>
      </c>
      <c r="BA51" s="194">
        <v>5816</v>
      </c>
      <c r="BB51" s="194">
        <v>10628</v>
      </c>
      <c r="BC51" s="194">
        <v>4153</v>
      </c>
      <c r="BD51" s="194">
        <v>6475</v>
      </c>
      <c r="BE51" s="194">
        <v>9243</v>
      </c>
      <c r="BF51" s="194">
        <v>3714</v>
      </c>
      <c r="BG51" s="194">
        <v>5529</v>
      </c>
      <c r="BH51" s="194">
        <v>8713</v>
      </c>
      <c r="BI51" s="194">
        <v>3269</v>
      </c>
      <c r="BJ51" s="194">
        <v>5444</v>
      </c>
      <c r="BK51" s="194">
        <v>9732</v>
      </c>
      <c r="BL51" s="194">
        <v>3929</v>
      </c>
      <c r="BM51" s="194">
        <v>5803</v>
      </c>
      <c r="BN51" s="194">
        <v>8100</v>
      </c>
      <c r="BO51" s="194">
        <v>2485</v>
      </c>
      <c r="BP51" s="194">
        <v>5615</v>
      </c>
    </row>
    <row r="52" spans="1:68" x14ac:dyDescent="0.2">
      <c r="A52" s="382"/>
      <c r="B52" s="351" t="s">
        <v>223</v>
      </c>
      <c r="C52" s="351"/>
      <c r="D52" s="351"/>
      <c r="E52" s="351"/>
      <c r="F52" s="428">
        <v>1667</v>
      </c>
      <c r="G52" s="383">
        <v>1325</v>
      </c>
      <c r="H52" s="383">
        <v>342</v>
      </c>
      <c r="I52" s="383">
        <v>1678</v>
      </c>
      <c r="J52" s="383">
        <v>1395</v>
      </c>
      <c r="K52" s="383">
        <v>283</v>
      </c>
      <c r="L52" s="383">
        <v>2769</v>
      </c>
      <c r="M52" s="383">
        <v>2435</v>
      </c>
      <c r="N52" s="383">
        <v>334</v>
      </c>
      <c r="O52" s="383">
        <v>3311</v>
      </c>
      <c r="P52" s="383">
        <v>2515</v>
      </c>
      <c r="Q52" s="383">
        <v>796</v>
      </c>
      <c r="R52" s="383">
        <v>5427</v>
      </c>
      <c r="S52" s="383">
        <v>3869</v>
      </c>
      <c r="T52" s="383">
        <v>1558</v>
      </c>
      <c r="U52" s="383">
        <v>8860</v>
      </c>
      <c r="V52" s="383">
        <v>6887</v>
      </c>
      <c r="W52" s="383">
        <v>1973</v>
      </c>
      <c r="X52" s="383">
        <v>16195</v>
      </c>
      <c r="Y52" s="383">
        <v>9891</v>
      </c>
      <c r="Z52" s="383">
        <v>6304</v>
      </c>
      <c r="AA52" s="383">
        <v>20294</v>
      </c>
      <c r="AB52" s="383">
        <v>13970</v>
      </c>
      <c r="AC52" s="383">
        <v>6324</v>
      </c>
      <c r="AD52" s="383">
        <v>39771</v>
      </c>
      <c r="AE52" s="383">
        <v>23122</v>
      </c>
      <c r="AF52" s="383">
        <v>16649</v>
      </c>
      <c r="AG52" s="383">
        <v>40221</v>
      </c>
      <c r="AH52" s="383">
        <v>25836</v>
      </c>
      <c r="AI52" s="383">
        <v>14385</v>
      </c>
      <c r="AJ52" s="383">
        <v>48532</v>
      </c>
      <c r="AK52" s="383">
        <v>30761</v>
      </c>
      <c r="AL52" s="429">
        <v>17771</v>
      </c>
      <c r="AM52" s="661">
        <v>48407</v>
      </c>
      <c r="AN52" s="636">
        <v>29086</v>
      </c>
      <c r="AO52" s="636">
        <v>19321</v>
      </c>
      <c r="AP52" s="636">
        <v>44733</v>
      </c>
      <c r="AQ52" s="636">
        <v>28243</v>
      </c>
      <c r="AR52" s="636">
        <v>16490</v>
      </c>
      <c r="AS52" s="636">
        <v>44464</v>
      </c>
      <c r="AT52" s="636">
        <v>28025</v>
      </c>
      <c r="AU52" s="636">
        <v>16439</v>
      </c>
      <c r="AV52" s="636">
        <v>54477</v>
      </c>
      <c r="AW52" s="636">
        <v>31708</v>
      </c>
      <c r="AX52" s="637">
        <v>22769</v>
      </c>
      <c r="AY52" s="194">
        <v>51729</v>
      </c>
      <c r="AZ52" s="194">
        <v>31705</v>
      </c>
      <c r="BA52" s="194">
        <v>20024</v>
      </c>
      <c r="BB52" s="194">
        <v>63770</v>
      </c>
      <c r="BC52" s="194">
        <v>37845</v>
      </c>
      <c r="BD52" s="194">
        <v>25925</v>
      </c>
      <c r="BE52" s="194">
        <v>61302</v>
      </c>
      <c r="BF52" s="194">
        <v>36333</v>
      </c>
      <c r="BG52" s="194">
        <v>24969</v>
      </c>
      <c r="BH52" s="194">
        <v>49241</v>
      </c>
      <c r="BI52" s="194">
        <v>28179</v>
      </c>
      <c r="BJ52" s="194">
        <v>21062</v>
      </c>
      <c r="BK52" s="194">
        <v>51174</v>
      </c>
      <c r="BL52" s="194">
        <v>32071</v>
      </c>
      <c r="BM52" s="194">
        <v>19103</v>
      </c>
      <c r="BN52" s="194">
        <v>44991</v>
      </c>
      <c r="BO52" s="194">
        <v>27145</v>
      </c>
      <c r="BP52" s="194">
        <v>17846</v>
      </c>
    </row>
    <row r="53" spans="1:68" x14ac:dyDescent="0.2">
      <c r="A53" s="289"/>
      <c r="B53" s="286" t="s">
        <v>244</v>
      </c>
      <c r="C53" s="286"/>
      <c r="D53" s="286"/>
      <c r="E53" s="286"/>
      <c r="F53" s="408">
        <v>293296</v>
      </c>
      <c r="G53" s="196">
        <v>172201</v>
      </c>
      <c r="H53" s="196">
        <v>121095</v>
      </c>
      <c r="I53" s="196">
        <v>291189</v>
      </c>
      <c r="J53" s="196">
        <v>169808</v>
      </c>
      <c r="K53" s="196">
        <v>121381</v>
      </c>
      <c r="L53" s="196">
        <v>306245</v>
      </c>
      <c r="M53" s="196">
        <v>177316</v>
      </c>
      <c r="N53" s="196">
        <v>128929</v>
      </c>
      <c r="O53" s="196">
        <v>291830</v>
      </c>
      <c r="P53" s="196">
        <v>168875</v>
      </c>
      <c r="Q53" s="196">
        <v>122955</v>
      </c>
      <c r="R53" s="196">
        <v>316094</v>
      </c>
      <c r="S53" s="196">
        <v>180116</v>
      </c>
      <c r="T53" s="196">
        <v>135978</v>
      </c>
      <c r="U53" s="196">
        <v>307997</v>
      </c>
      <c r="V53" s="196">
        <v>179536</v>
      </c>
      <c r="W53" s="196">
        <v>128461</v>
      </c>
      <c r="X53" s="196">
        <v>322685</v>
      </c>
      <c r="Y53" s="196">
        <v>184134</v>
      </c>
      <c r="Z53" s="196">
        <v>138551</v>
      </c>
      <c r="AA53" s="196">
        <v>323609</v>
      </c>
      <c r="AB53" s="196">
        <v>186812</v>
      </c>
      <c r="AC53" s="196">
        <v>136797</v>
      </c>
      <c r="AD53" s="196">
        <v>337354</v>
      </c>
      <c r="AE53" s="196">
        <v>188284</v>
      </c>
      <c r="AF53" s="196">
        <v>149070</v>
      </c>
      <c r="AG53" s="196">
        <v>337490</v>
      </c>
      <c r="AH53" s="196">
        <v>193440</v>
      </c>
      <c r="AI53" s="196">
        <v>144050</v>
      </c>
      <c r="AJ53" s="196">
        <v>337967</v>
      </c>
      <c r="AK53" s="196">
        <v>196470</v>
      </c>
      <c r="AL53" s="409">
        <v>141497</v>
      </c>
      <c r="AM53" s="662">
        <v>343449</v>
      </c>
      <c r="AN53" s="638">
        <v>197708</v>
      </c>
      <c r="AO53" s="638">
        <v>145741</v>
      </c>
      <c r="AP53" s="638">
        <v>351258</v>
      </c>
      <c r="AQ53" s="638">
        <v>199581</v>
      </c>
      <c r="AR53" s="638">
        <v>151677</v>
      </c>
      <c r="AS53" s="638">
        <v>349385</v>
      </c>
      <c r="AT53" s="638">
        <v>195553</v>
      </c>
      <c r="AU53" s="638">
        <v>153832</v>
      </c>
      <c r="AV53" s="638">
        <v>349654</v>
      </c>
      <c r="AW53" s="638">
        <v>198105</v>
      </c>
      <c r="AX53" s="639">
        <v>151549</v>
      </c>
      <c r="AY53" s="196">
        <v>345593</v>
      </c>
      <c r="AZ53" s="196">
        <v>196179</v>
      </c>
      <c r="BA53" s="196">
        <v>149414</v>
      </c>
      <c r="BB53" s="196">
        <v>350542</v>
      </c>
      <c r="BC53" s="196">
        <v>197854</v>
      </c>
      <c r="BD53" s="196">
        <v>152688</v>
      </c>
      <c r="BE53" s="196">
        <v>347519</v>
      </c>
      <c r="BF53" s="196">
        <v>195261</v>
      </c>
      <c r="BG53" s="196">
        <v>152258</v>
      </c>
      <c r="BH53" s="196">
        <v>351004</v>
      </c>
      <c r="BI53" s="196">
        <v>196806</v>
      </c>
      <c r="BJ53" s="196">
        <v>154198</v>
      </c>
      <c r="BK53" s="196">
        <v>352124</v>
      </c>
      <c r="BL53" s="196">
        <v>197500</v>
      </c>
      <c r="BM53" s="196">
        <v>154624</v>
      </c>
      <c r="BN53" s="196">
        <v>354674</v>
      </c>
      <c r="BO53" s="196">
        <v>197350</v>
      </c>
      <c r="BP53" s="196">
        <v>157324</v>
      </c>
    </row>
    <row r="54" spans="1:68" x14ac:dyDescent="0.2">
      <c r="A54" s="382"/>
      <c r="B54" s="351" t="s">
        <v>245</v>
      </c>
      <c r="C54" s="351"/>
      <c r="D54" s="351"/>
      <c r="E54" s="351"/>
      <c r="F54" s="428">
        <v>9128</v>
      </c>
      <c r="G54" s="383">
        <v>4237</v>
      </c>
      <c r="H54" s="383">
        <v>4891</v>
      </c>
      <c r="I54" s="383">
        <v>7241</v>
      </c>
      <c r="J54" s="383">
        <v>3870</v>
      </c>
      <c r="K54" s="383">
        <v>3371</v>
      </c>
      <c r="L54" s="383">
        <v>8664</v>
      </c>
      <c r="M54" s="383">
        <v>3907</v>
      </c>
      <c r="N54" s="383">
        <v>4757</v>
      </c>
      <c r="O54" s="383">
        <v>6994</v>
      </c>
      <c r="P54" s="383">
        <v>2944</v>
      </c>
      <c r="Q54" s="383">
        <v>4050</v>
      </c>
      <c r="R54" s="383">
        <v>10672</v>
      </c>
      <c r="S54" s="383">
        <v>5539</v>
      </c>
      <c r="T54" s="383">
        <v>5133</v>
      </c>
      <c r="U54" s="383">
        <v>8447</v>
      </c>
      <c r="V54" s="383">
        <v>4649</v>
      </c>
      <c r="W54" s="383">
        <v>3798</v>
      </c>
      <c r="X54" s="383">
        <v>9018</v>
      </c>
      <c r="Y54" s="383">
        <v>4711</v>
      </c>
      <c r="Z54" s="383">
        <v>4307</v>
      </c>
      <c r="AA54" s="383">
        <v>11896</v>
      </c>
      <c r="AB54" s="383">
        <v>6877</v>
      </c>
      <c r="AC54" s="383">
        <v>5019</v>
      </c>
      <c r="AD54" s="383">
        <v>9120</v>
      </c>
      <c r="AE54" s="383">
        <v>3956</v>
      </c>
      <c r="AF54" s="383">
        <v>5164</v>
      </c>
      <c r="AG54" s="383">
        <v>9668</v>
      </c>
      <c r="AH54" s="383">
        <v>5130</v>
      </c>
      <c r="AI54" s="383">
        <v>4538</v>
      </c>
      <c r="AJ54" s="383">
        <v>10122</v>
      </c>
      <c r="AK54" s="383">
        <v>4698</v>
      </c>
      <c r="AL54" s="429">
        <v>5424</v>
      </c>
      <c r="AM54" s="661">
        <v>13135</v>
      </c>
      <c r="AN54" s="636">
        <v>6396</v>
      </c>
      <c r="AO54" s="636">
        <v>6739</v>
      </c>
      <c r="AP54" s="636">
        <v>10415</v>
      </c>
      <c r="AQ54" s="636">
        <v>5045</v>
      </c>
      <c r="AR54" s="636">
        <v>5370</v>
      </c>
      <c r="AS54" s="636">
        <v>15385</v>
      </c>
      <c r="AT54" s="636">
        <v>5883</v>
      </c>
      <c r="AU54" s="636">
        <v>9502</v>
      </c>
      <c r="AV54" s="636">
        <v>10405</v>
      </c>
      <c r="AW54" s="636">
        <v>5412</v>
      </c>
      <c r="AX54" s="637">
        <v>4993</v>
      </c>
      <c r="AY54" s="194">
        <v>10703</v>
      </c>
      <c r="AZ54" s="194">
        <v>5468</v>
      </c>
      <c r="BA54" s="194">
        <v>5235</v>
      </c>
      <c r="BB54" s="194">
        <v>14744</v>
      </c>
      <c r="BC54" s="194">
        <v>7214</v>
      </c>
      <c r="BD54" s="194">
        <v>7530</v>
      </c>
      <c r="BE54" s="194">
        <v>17431</v>
      </c>
      <c r="BF54" s="194">
        <v>7045</v>
      </c>
      <c r="BG54" s="194">
        <v>10386</v>
      </c>
      <c r="BH54" s="194">
        <v>8761</v>
      </c>
      <c r="BI54" s="194">
        <v>4056</v>
      </c>
      <c r="BJ54" s="194">
        <v>4705</v>
      </c>
      <c r="BK54" s="194">
        <v>12234</v>
      </c>
      <c r="BL54" s="194">
        <v>6009</v>
      </c>
      <c r="BM54" s="194">
        <v>6225</v>
      </c>
      <c r="BN54" s="194">
        <v>13103</v>
      </c>
      <c r="BO54" s="194">
        <v>5923</v>
      </c>
      <c r="BP54" s="194">
        <v>7180</v>
      </c>
    </row>
    <row r="55" spans="1:68" x14ac:dyDescent="0.2">
      <c r="A55" s="382"/>
      <c r="B55" s="351" t="s">
        <v>246</v>
      </c>
      <c r="C55" s="351"/>
      <c r="D55" s="351"/>
      <c r="E55" s="351"/>
      <c r="F55" s="428">
        <v>19501</v>
      </c>
      <c r="G55" s="383">
        <v>5561</v>
      </c>
      <c r="H55" s="383">
        <v>13940</v>
      </c>
      <c r="I55" s="383">
        <v>17114</v>
      </c>
      <c r="J55" s="383">
        <v>5601</v>
      </c>
      <c r="K55" s="383">
        <v>11513</v>
      </c>
      <c r="L55" s="383">
        <v>15222</v>
      </c>
      <c r="M55" s="383">
        <v>6032</v>
      </c>
      <c r="N55" s="383">
        <v>9190</v>
      </c>
      <c r="O55" s="383">
        <v>17152</v>
      </c>
      <c r="P55" s="383">
        <v>7709</v>
      </c>
      <c r="Q55" s="383">
        <v>9443</v>
      </c>
      <c r="R55" s="383">
        <v>21295</v>
      </c>
      <c r="S55" s="383">
        <v>9013</v>
      </c>
      <c r="T55" s="383">
        <v>12282</v>
      </c>
      <c r="U55" s="383">
        <v>19550</v>
      </c>
      <c r="V55" s="383">
        <v>7234</v>
      </c>
      <c r="W55" s="383">
        <v>12316</v>
      </c>
      <c r="X55" s="383">
        <v>24850</v>
      </c>
      <c r="Y55" s="383">
        <v>9583</v>
      </c>
      <c r="Z55" s="383">
        <v>15267</v>
      </c>
      <c r="AA55" s="383">
        <v>23037</v>
      </c>
      <c r="AB55" s="383">
        <v>8099</v>
      </c>
      <c r="AC55" s="383">
        <v>14938</v>
      </c>
      <c r="AD55" s="383">
        <v>26460</v>
      </c>
      <c r="AE55" s="383">
        <v>10725</v>
      </c>
      <c r="AF55" s="383">
        <v>15735</v>
      </c>
      <c r="AG55" s="383">
        <v>24162</v>
      </c>
      <c r="AH55" s="383">
        <v>9159</v>
      </c>
      <c r="AI55" s="383">
        <v>15003</v>
      </c>
      <c r="AJ55" s="383">
        <v>21884</v>
      </c>
      <c r="AK55" s="383">
        <v>7763</v>
      </c>
      <c r="AL55" s="429">
        <v>14121</v>
      </c>
      <c r="AM55" s="661">
        <v>23029</v>
      </c>
      <c r="AN55" s="636">
        <v>7467</v>
      </c>
      <c r="AO55" s="636">
        <v>15562</v>
      </c>
      <c r="AP55" s="636">
        <v>20702</v>
      </c>
      <c r="AQ55" s="636">
        <v>7192</v>
      </c>
      <c r="AR55" s="636">
        <v>13510</v>
      </c>
      <c r="AS55" s="636">
        <v>19836</v>
      </c>
      <c r="AT55" s="636">
        <v>7198</v>
      </c>
      <c r="AU55" s="636">
        <v>12638</v>
      </c>
      <c r="AV55" s="636">
        <v>24567</v>
      </c>
      <c r="AW55" s="636">
        <v>9725</v>
      </c>
      <c r="AX55" s="637">
        <v>14842</v>
      </c>
      <c r="AY55" s="194">
        <v>23014</v>
      </c>
      <c r="AZ55" s="194">
        <v>8503</v>
      </c>
      <c r="BA55" s="194">
        <v>14511</v>
      </c>
      <c r="BB55" s="194">
        <v>22190</v>
      </c>
      <c r="BC55" s="194">
        <v>7728</v>
      </c>
      <c r="BD55" s="194">
        <v>14462</v>
      </c>
      <c r="BE55" s="194">
        <v>19897</v>
      </c>
      <c r="BF55" s="194">
        <v>7161</v>
      </c>
      <c r="BG55" s="194">
        <v>12736</v>
      </c>
      <c r="BH55" s="194">
        <v>21335</v>
      </c>
      <c r="BI55" s="194">
        <v>8467</v>
      </c>
      <c r="BJ55" s="194">
        <v>12868</v>
      </c>
      <c r="BK55" s="194">
        <v>23067</v>
      </c>
      <c r="BL55" s="194">
        <v>8250</v>
      </c>
      <c r="BM55" s="194">
        <v>14817</v>
      </c>
      <c r="BN55" s="194">
        <v>20316</v>
      </c>
      <c r="BO55" s="194">
        <v>7006</v>
      </c>
      <c r="BP55" s="194">
        <v>13310</v>
      </c>
    </row>
    <row r="56" spans="1:68" x14ac:dyDescent="0.2">
      <c r="A56" s="382"/>
      <c r="B56" s="351" t="s">
        <v>247</v>
      </c>
      <c r="C56" s="351"/>
      <c r="D56" s="351"/>
      <c r="E56" s="351"/>
      <c r="F56" s="428">
        <v>51407</v>
      </c>
      <c r="G56" s="383">
        <v>21235</v>
      </c>
      <c r="H56" s="383">
        <v>30172</v>
      </c>
      <c r="I56" s="383">
        <v>52527</v>
      </c>
      <c r="J56" s="383">
        <v>22013</v>
      </c>
      <c r="K56" s="383">
        <v>30514</v>
      </c>
      <c r="L56" s="383">
        <v>54778</v>
      </c>
      <c r="M56" s="383">
        <v>21152</v>
      </c>
      <c r="N56" s="383">
        <v>33626</v>
      </c>
      <c r="O56" s="383">
        <v>48275</v>
      </c>
      <c r="P56" s="383">
        <v>19443</v>
      </c>
      <c r="Q56" s="383">
        <v>28832</v>
      </c>
      <c r="R56" s="383">
        <v>55216</v>
      </c>
      <c r="S56" s="383">
        <v>22913</v>
      </c>
      <c r="T56" s="383">
        <v>32303</v>
      </c>
      <c r="U56" s="383">
        <v>55334</v>
      </c>
      <c r="V56" s="383">
        <v>24311</v>
      </c>
      <c r="W56" s="383">
        <v>31023</v>
      </c>
      <c r="X56" s="383">
        <v>56892</v>
      </c>
      <c r="Y56" s="383">
        <v>24179</v>
      </c>
      <c r="Z56" s="383">
        <v>32713</v>
      </c>
      <c r="AA56" s="383">
        <v>58605</v>
      </c>
      <c r="AB56" s="383">
        <v>25019</v>
      </c>
      <c r="AC56" s="383">
        <v>33586</v>
      </c>
      <c r="AD56" s="383">
        <v>57131</v>
      </c>
      <c r="AE56" s="383">
        <v>22695</v>
      </c>
      <c r="AF56" s="383">
        <v>34436</v>
      </c>
      <c r="AG56" s="383">
        <v>57451</v>
      </c>
      <c r="AH56" s="383">
        <v>24991</v>
      </c>
      <c r="AI56" s="383">
        <v>32460</v>
      </c>
      <c r="AJ56" s="383">
        <v>57228</v>
      </c>
      <c r="AK56" s="383">
        <v>25090</v>
      </c>
      <c r="AL56" s="429">
        <v>32138</v>
      </c>
      <c r="AM56" s="661">
        <v>63612</v>
      </c>
      <c r="AN56" s="636">
        <v>29076</v>
      </c>
      <c r="AO56" s="636">
        <v>34536</v>
      </c>
      <c r="AP56" s="636">
        <v>51683</v>
      </c>
      <c r="AQ56" s="636">
        <v>19445</v>
      </c>
      <c r="AR56" s="636">
        <v>32238</v>
      </c>
      <c r="AS56" s="636">
        <v>52470</v>
      </c>
      <c r="AT56" s="636">
        <v>22533</v>
      </c>
      <c r="AU56" s="636">
        <v>29937</v>
      </c>
      <c r="AV56" s="636">
        <v>55623</v>
      </c>
      <c r="AW56" s="636">
        <v>22536</v>
      </c>
      <c r="AX56" s="637">
        <v>33087</v>
      </c>
      <c r="AY56" s="194">
        <v>52626</v>
      </c>
      <c r="AZ56" s="194">
        <v>21956</v>
      </c>
      <c r="BA56" s="194">
        <v>30670</v>
      </c>
      <c r="BB56" s="194">
        <v>62731</v>
      </c>
      <c r="BC56" s="194">
        <v>28579</v>
      </c>
      <c r="BD56" s="194">
        <v>34152</v>
      </c>
      <c r="BE56" s="194">
        <v>54306</v>
      </c>
      <c r="BF56" s="194">
        <v>23236</v>
      </c>
      <c r="BG56" s="194">
        <v>31070</v>
      </c>
      <c r="BH56" s="194">
        <v>56832</v>
      </c>
      <c r="BI56" s="194">
        <v>21561</v>
      </c>
      <c r="BJ56" s="194">
        <v>35271</v>
      </c>
      <c r="BK56" s="194">
        <v>51929</v>
      </c>
      <c r="BL56" s="194">
        <v>20839</v>
      </c>
      <c r="BM56" s="194">
        <v>31090</v>
      </c>
      <c r="BN56" s="194">
        <v>65703</v>
      </c>
      <c r="BO56" s="194">
        <v>29267</v>
      </c>
      <c r="BP56" s="194">
        <v>36436</v>
      </c>
    </row>
    <row r="57" spans="1:68" x14ac:dyDescent="0.2">
      <c r="A57" s="382"/>
      <c r="B57" s="351" t="s">
        <v>248</v>
      </c>
      <c r="C57" s="351"/>
      <c r="D57" s="351"/>
      <c r="E57" s="351"/>
      <c r="F57" s="428">
        <v>142042</v>
      </c>
      <c r="G57" s="383">
        <v>87524</v>
      </c>
      <c r="H57" s="383">
        <v>54518</v>
      </c>
      <c r="I57" s="383">
        <v>142325</v>
      </c>
      <c r="J57" s="383">
        <v>85917</v>
      </c>
      <c r="K57" s="383">
        <v>56408</v>
      </c>
      <c r="L57" s="383">
        <v>156040</v>
      </c>
      <c r="M57" s="383">
        <v>92963</v>
      </c>
      <c r="N57" s="383">
        <v>63077</v>
      </c>
      <c r="O57" s="383">
        <v>155270</v>
      </c>
      <c r="P57" s="383">
        <v>90258</v>
      </c>
      <c r="Q57" s="383">
        <v>65012</v>
      </c>
      <c r="R57" s="383">
        <v>166444</v>
      </c>
      <c r="S57" s="383">
        <v>96016</v>
      </c>
      <c r="T57" s="383">
        <v>70428</v>
      </c>
      <c r="U57" s="383">
        <v>160218</v>
      </c>
      <c r="V57" s="383">
        <v>95481</v>
      </c>
      <c r="W57" s="383">
        <v>64737</v>
      </c>
      <c r="X57" s="383">
        <v>166488</v>
      </c>
      <c r="Y57" s="383">
        <v>98106</v>
      </c>
      <c r="Z57" s="383">
        <v>68382</v>
      </c>
      <c r="AA57" s="383">
        <v>159153</v>
      </c>
      <c r="AB57" s="383">
        <v>92656</v>
      </c>
      <c r="AC57" s="383">
        <v>66497</v>
      </c>
      <c r="AD57" s="383">
        <v>165856</v>
      </c>
      <c r="AE57" s="383">
        <v>93589</v>
      </c>
      <c r="AF57" s="383">
        <v>72267</v>
      </c>
      <c r="AG57" s="383">
        <v>168993</v>
      </c>
      <c r="AH57" s="383">
        <v>95435</v>
      </c>
      <c r="AI57" s="383">
        <v>73558</v>
      </c>
      <c r="AJ57" s="383">
        <v>178190</v>
      </c>
      <c r="AK57" s="383">
        <v>106937</v>
      </c>
      <c r="AL57" s="429">
        <v>71253</v>
      </c>
      <c r="AM57" s="661">
        <v>173390</v>
      </c>
      <c r="AN57" s="636">
        <v>101391</v>
      </c>
      <c r="AO57" s="636">
        <v>71999</v>
      </c>
      <c r="AP57" s="636">
        <v>188185</v>
      </c>
      <c r="AQ57" s="636">
        <v>107804</v>
      </c>
      <c r="AR57" s="636">
        <v>80381</v>
      </c>
      <c r="AS57" s="636">
        <v>183955</v>
      </c>
      <c r="AT57" s="636">
        <v>104798</v>
      </c>
      <c r="AU57" s="636">
        <v>79157</v>
      </c>
      <c r="AV57" s="636">
        <v>186271</v>
      </c>
      <c r="AW57" s="636">
        <v>103676</v>
      </c>
      <c r="AX57" s="637">
        <v>82595</v>
      </c>
      <c r="AY57" s="194">
        <v>187096</v>
      </c>
      <c r="AZ57" s="194">
        <v>108133</v>
      </c>
      <c r="BA57" s="194">
        <v>78963</v>
      </c>
      <c r="BB57" s="194">
        <v>179285</v>
      </c>
      <c r="BC57" s="194">
        <v>99884</v>
      </c>
      <c r="BD57" s="194">
        <v>79401</v>
      </c>
      <c r="BE57" s="194">
        <v>185341</v>
      </c>
      <c r="BF57" s="194">
        <v>104259</v>
      </c>
      <c r="BG57" s="194">
        <v>81082</v>
      </c>
      <c r="BH57" s="194">
        <v>192283</v>
      </c>
      <c r="BI57" s="194">
        <v>111396</v>
      </c>
      <c r="BJ57" s="194">
        <v>80887</v>
      </c>
      <c r="BK57" s="194">
        <v>196428</v>
      </c>
      <c r="BL57" s="194">
        <v>111956</v>
      </c>
      <c r="BM57" s="194">
        <v>84472</v>
      </c>
      <c r="BN57" s="194">
        <v>186687</v>
      </c>
      <c r="BO57" s="194">
        <v>105018</v>
      </c>
      <c r="BP57" s="194">
        <v>81669</v>
      </c>
    </row>
    <row r="58" spans="1:68" x14ac:dyDescent="0.2">
      <c r="A58" s="382"/>
      <c r="B58" s="351" t="s">
        <v>249</v>
      </c>
      <c r="C58" s="351"/>
      <c r="D58" s="351"/>
      <c r="E58" s="351"/>
      <c r="F58" s="428">
        <v>70104</v>
      </c>
      <c r="G58" s="383">
        <v>52804</v>
      </c>
      <c r="H58" s="383">
        <v>17300</v>
      </c>
      <c r="I58" s="383">
        <v>71273</v>
      </c>
      <c r="J58" s="383">
        <v>51800</v>
      </c>
      <c r="K58" s="383">
        <v>19473</v>
      </c>
      <c r="L58" s="383">
        <v>68756</v>
      </c>
      <c r="M58" s="383">
        <v>51251</v>
      </c>
      <c r="N58" s="383">
        <v>17505</v>
      </c>
      <c r="O58" s="383">
        <v>63443</v>
      </c>
      <c r="P58" s="383">
        <v>47825</v>
      </c>
      <c r="Q58" s="383">
        <v>15618</v>
      </c>
      <c r="R58" s="383">
        <v>61132</v>
      </c>
      <c r="S58" s="383">
        <v>45373</v>
      </c>
      <c r="T58" s="383">
        <v>15759</v>
      </c>
      <c r="U58" s="383">
        <v>62646</v>
      </c>
      <c r="V58" s="383">
        <v>46366</v>
      </c>
      <c r="W58" s="383">
        <v>16280</v>
      </c>
      <c r="X58" s="383">
        <v>64074</v>
      </c>
      <c r="Y58" s="383">
        <v>46303</v>
      </c>
      <c r="Z58" s="383">
        <v>17771</v>
      </c>
      <c r="AA58" s="383">
        <v>66789</v>
      </c>
      <c r="AB58" s="383">
        <v>50809</v>
      </c>
      <c r="AC58" s="383">
        <v>15980</v>
      </c>
      <c r="AD58" s="383">
        <v>73515</v>
      </c>
      <c r="AE58" s="383">
        <v>53830</v>
      </c>
      <c r="AF58" s="383">
        <v>19685</v>
      </c>
      <c r="AG58" s="383">
        <v>70134</v>
      </c>
      <c r="AH58" s="383">
        <v>53330</v>
      </c>
      <c r="AI58" s="383">
        <v>16804</v>
      </c>
      <c r="AJ58" s="383">
        <v>60841</v>
      </c>
      <c r="AK58" s="383">
        <v>44803</v>
      </c>
      <c r="AL58" s="429">
        <v>16038</v>
      </c>
      <c r="AM58" s="661">
        <v>60385</v>
      </c>
      <c r="AN58" s="636">
        <v>45624</v>
      </c>
      <c r="AO58" s="636">
        <v>14761</v>
      </c>
      <c r="AP58" s="636">
        <v>70173</v>
      </c>
      <c r="AQ58" s="636">
        <v>52693</v>
      </c>
      <c r="AR58" s="636">
        <v>17480</v>
      </c>
      <c r="AS58" s="636">
        <v>69582</v>
      </c>
      <c r="AT58" s="636">
        <v>49393</v>
      </c>
      <c r="AU58" s="636">
        <v>20189</v>
      </c>
      <c r="AV58" s="636">
        <v>65029</v>
      </c>
      <c r="AW58" s="636">
        <v>50590</v>
      </c>
      <c r="AX58" s="637">
        <v>14439</v>
      </c>
      <c r="AY58" s="194">
        <v>63245</v>
      </c>
      <c r="AZ58" s="194">
        <v>46140</v>
      </c>
      <c r="BA58" s="194">
        <v>17105</v>
      </c>
      <c r="BB58" s="194">
        <v>61982</v>
      </c>
      <c r="BC58" s="194">
        <v>48276</v>
      </c>
      <c r="BD58" s="194">
        <v>13706</v>
      </c>
      <c r="BE58" s="194">
        <v>62715</v>
      </c>
      <c r="BF58" s="194">
        <v>47185</v>
      </c>
      <c r="BG58" s="194">
        <v>15530</v>
      </c>
      <c r="BH58" s="194">
        <v>61604</v>
      </c>
      <c r="BI58" s="194">
        <v>44837</v>
      </c>
      <c r="BJ58" s="194">
        <v>16767</v>
      </c>
      <c r="BK58" s="194">
        <v>58928</v>
      </c>
      <c r="BL58" s="194">
        <v>43416</v>
      </c>
      <c r="BM58" s="194">
        <v>15512</v>
      </c>
      <c r="BN58" s="194">
        <v>63752</v>
      </c>
      <c r="BO58" s="194">
        <v>46300</v>
      </c>
      <c r="BP58" s="194">
        <v>17452</v>
      </c>
    </row>
    <row r="59" spans="1:68" x14ac:dyDescent="0.2">
      <c r="A59" s="382"/>
      <c r="B59" s="351" t="s">
        <v>223</v>
      </c>
      <c r="C59" s="351"/>
      <c r="D59" s="351"/>
      <c r="E59" s="351"/>
      <c r="F59" s="428">
        <v>1114</v>
      </c>
      <c r="G59" s="383">
        <v>840</v>
      </c>
      <c r="H59" s="383">
        <v>274</v>
      </c>
      <c r="I59" s="383">
        <v>709</v>
      </c>
      <c r="J59" s="383">
        <v>607</v>
      </c>
      <c r="K59" s="383">
        <v>102</v>
      </c>
      <c r="L59" s="383">
        <v>2785</v>
      </c>
      <c r="M59" s="383">
        <v>2011</v>
      </c>
      <c r="N59" s="383">
        <v>774</v>
      </c>
      <c r="O59" s="383">
        <v>696</v>
      </c>
      <c r="P59" s="383">
        <v>696</v>
      </c>
      <c r="Q59" s="383">
        <v>0</v>
      </c>
      <c r="R59" s="383">
        <v>1335</v>
      </c>
      <c r="S59" s="383">
        <v>1262</v>
      </c>
      <c r="T59" s="383">
        <v>73</v>
      </c>
      <c r="U59" s="383">
        <v>1802</v>
      </c>
      <c r="V59" s="383">
        <v>1495</v>
      </c>
      <c r="W59" s="383">
        <v>307</v>
      </c>
      <c r="X59" s="383">
        <v>1363</v>
      </c>
      <c r="Y59" s="383">
        <v>1252</v>
      </c>
      <c r="Z59" s="383">
        <v>111</v>
      </c>
      <c r="AA59" s="383">
        <v>4129</v>
      </c>
      <c r="AB59" s="383">
        <v>3352</v>
      </c>
      <c r="AC59" s="383">
        <v>777</v>
      </c>
      <c r="AD59" s="383">
        <v>5272</v>
      </c>
      <c r="AE59" s="383">
        <v>3489</v>
      </c>
      <c r="AF59" s="383">
        <v>1783</v>
      </c>
      <c r="AG59" s="383">
        <v>7082</v>
      </c>
      <c r="AH59" s="383">
        <v>5395</v>
      </c>
      <c r="AI59" s="383">
        <v>1687</v>
      </c>
      <c r="AJ59" s="383">
        <v>9702</v>
      </c>
      <c r="AK59" s="383">
        <v>7179</v>
      </c>
      <c r="AL59" s="429">
        <v>2523</v>
      </c>
      <c r="AM59" s="661">
        <v>9898</v>
      </c>
      <c r="AN59" s="636">
        <v>7754</v>
      </c>
      <c r="AO59" s="636">
        <v>2144</v>
      </c>
      <c r="AP59" s="636">
        <v>10100</v>
      </c>
      <c r="AQ59" s="636">
        <v>7402</v>
      </c>
      <c r="AR59" s="636">
        <v>2698</v>
      </c>
      <c r="AS59" s="636">
        <v>8157</v>
      </c>
      <c r="AT59" s="636">
        <v>5748</v>
      </c>
      <c r="AU59" s="636">
        <v>2409</v>
      </c>
      <c r="AV59" s="636">
        <v>7759</v>
      </c>
      <c r="AW59" s="636">
        <v>6166</v>
      </c>
      <c r="AX59" s="637">
        <v>1593</v>
      </c>
      <c r="AY59" s="194">
        <v>8909</v>
      </c>
      <c r="AZ59" s="194">
        <v>5979</v>
      </c>
      <c r="BA59" s="194">
        <v>2930</v>
      </c>
      <c r="BB59" s="194">
        <v>9610</v>
      </c>
      <c r="BC59" s="194">
        <v>6173</v>
      </c>
      <c r="BD59" s="194">
        <v>3437</v>
      </c>
      <c r="BE59" s="194">
        <v>7829</v>
      </c>
      <c r="BF59" s="194">
        <v>6375</v>
      </c>
      <c r="BG59" s="194">
        <v>1454</v>
      </c>
      <c r="BH59" s="194">
        <v>10189</v>
      </c>
      <c r="BI59" s="194">
        <v>6489</v>
      </c>
      <c r="BJ59" s="194">
        <v>3700</v>
      </c>
      <c r="BK59" s="194">
        <v>9538</v>
      </c>
      <c r="BL59" s="194">
        <v>7030</v>
      </c>
      <c r="BM59" s="194">
        <v>2508</v>
      </c>
      <c r="BN59" s="194">
        <v>5113</v>
      </c>
      <c r="BO59" s="194">
        <v>3836</v>
      </c>
      <c r="BP59" s="194">
        <v>1277</v>
      </c>
    </row>
    <row r="60" spans="1:68" x14ac:dyDescent="0.2">
      <c r="A60" s="289"/>
      <c r="B60" s="286" t="s">
        <v>448</v>
      </c>
      <c r="C60" s="286"/>
      <c r="D60" s="286"/>
      <c r="E60" s="286"/>
      <c r="F60" s="408">
        <v>293296</v>
      </c>
      <c r="G60" s="196">
        <v>172201</v>
      </c>
      <c r="H60" s="196">
        <v>121095</v>
      </c>
      <c r="I60" s="196">
        <v>291189</v>
      </c>
      <c r="J60" s="196">
        <v>169808</v>
      </c>
      <c r="K60" s="196">
        <v>121381</v>
      </c>
      <c r="L60" s="196">
        <v>306245</v>
      </c>
      <c r="M60" s="196">
        <v>177316</v>
      </c>
      <c r="N60" s="196">
        <v>128929</v>
      </c>
      <c r="O60" s="196">
        <v>291830</v>
      </c>
      <c r="P60" s="196">
        <v>168875</v>
      </c>
      <c r="Q60" s="196">
        <v>122955</v>
      </c>
      <c r="R60" s="196">
        <v>316094</v>
      </c>
      <c r="S60" s="196">
        <v>180116</v>
      </c>
      <c r="T60" s="196">
        <v>135978</v>
      </c>
      <c r="U60" s="196">
        <v>307997</v>
      </c>
      <c r="V60" s="196">
        <v>179536</v>
      </c>
      <c r="W60" s="196">
        <v>128461</v>
      </c>
      <c r="X60" s="196">
        <v>322685</v>
      </c>
      <c r="Y60" s="196">
        <v>184134</v>
      </c>
      <c r="Z60" s="196">
        <v>138551</v>
      </c>
      <c r="AA60" s="196">
        <v>323609</v>
      </c>
      <c r="AB60" s="196">
        <v>186812</v>
      </c>
      <c r="AC60" s="196">
        <v>136797</v>
      </c>
      <c r="AD60" s="196">
        <v>337354</v>
      </c>
      <c r="AE60" s="196">
        <v>188284</v>
      </c>
      <c r="AF60" s="196">
        <v>149070</v>
      </c>
      <c r="AG60" s="196">
        <v>337490</v>
      </c>
      <c r="AH60" s="196">
        <v>193440</v>
      </c>
      <c r="AI60" s="196">
        <v>144050</v>
      </c>
      <c r="AJ60" s="196">
        <v>337967</v>
      </c>
      <c r="AK60" s="196">
        <v>196470</v>
      </c>
      <c r="AL60" s="409">
        <v>141497</v>
      </c>
      <c r="AM60" s="662">
        <v>343449</v>
      </c>
      <c r="AN60" s="638">
        <v>197708</v>
      </c>
      <c r="AO60" s="638">
        <v>145741</v>
      </c>
      <c r="AP60" s="638">
        <v>351258</v>
      </c>
      <c r="AQ60" s="638">
        <v>199581</v>
      </c>
      <c r="AR60" s="638">
        <v>151677</v>
      </c>
      <c r="AS60" s="638">
        <v>349385</v>
      </c>
      <c r="AT60" s="638">
        <v>195553</v>
      </c>
      <c r="AU60" s="638">
        <v>153832</v>
      </c>
      <c r="AV60" s="638">
        <v>349654</v>
      </c>
      <c r="AW60" s="638">
        <v>198105</v>
      </c>
      <c r="AX60" s="639">
        <v>151549</v>
      </c>
      <c r="AY60" s="196">
        <v>345593</v>
      </c>
      <c r="AZ60" s="196">
        <v>196179</v>
      </c>
      <c r="BA60" s="196">
        <v>149414</v>
      </c>
      <c r="BB60" s="196">
        <v>350542</v>
      </c>
      <c r="BC60" s="196">
        <v>197854</v>
      </c>
      <c r="BD60" s="196">
        <v>152688</v>
      </c>
      <c r="BE60" s="196">
        <v>347519</v>
      </c>
      <c r="BF60" s="196">
        <v>195261</v>
      </c>
      <c r="BG60" s="196">
        <v>152258</v>
      </c>
      <c r="BH60" s="196">
        <v>351004</v>
      </c>
      <c r="BI60" s="196">
        <v>196806</v>
      </c>
      <c r="BJ60" s="196">
        <v>154198</v>
      </c>
      <c r="BK60" s="196">
        <v>352124</v>
      </c>
      <c r="BL60" s="196">
        <v>197500</v>
      </c>
      <c r="BM60" s="196">
        <v>154624</v>
      </c>
      <c r="BN60" s="196">
        <v>354674</v>
      </c>
      <c r="BO60" s="196">
        <v>197350</v>
      </c>
      <c r="BP60" s="196">
        <v>157324</v>
      </c>
    </row>
    <row r="61" spans="1:68" x14ac:dyDescent="0.2">
      <c r="A61" s="382"/>
      <c r="B61" s="351" t="s">
        <v>250</v>
      </c>
      <c r="C61" s="351"/>
      <c r="D61" s="351"/>
      <c r="E61" s="351"/>
      <c r="F61" s="428">
        <v>139175</v>
      </c>
      <c r="G61" s="383">
        <v>83617</v>
      </c>
      <c r="H61" s="383">
        <v>55558</v>
      </c>
      <c r="I61" s="383">
        <v>148145</v>
      </c>
      <c r="J61" s="383">
        <v>86668</v>
      </c>
      <c r="K61" s="383">
        <v>61477</v>
      </c>
      <c r="L61" s="383">
        <v>156086</v>
      </c>
      <c r="M61" s="383">
        <v>88109</v>
      </c>
      <c r="N61" s="383">
        <v>67977</v>
      </c>
      <c r="O61" s="383">
        <v>151277</v>
      </c>
      <c r="P61" s="383">
        <v>84958</v>
      </c>
      <c r="Q61" s="383">
        <v>66319</v>
      </c>
      <c r="R61" s="383">
        <v>155995</v>
      </c>
      <c r="S61" s="383">
        <v>86675</v>
      </c>
      <c r="T61" s="383">
        <v>69320</v>
      </c>
      <c r="U61" s="383">
        <v>157959</v>
      </c>
      <c r="V61" s="383">
        <v>87970</v>
      </c>
      <c r="W61" s="383">
        <v>69989</v>
      </c>
      <c r="X61" s="383">
        <v>159490</v>
      </c>
      <c r="Y61" s="383">
        <v>87819</v>
      </c>
      <c r="Z61" s="383">
        <v>71671</v>
      </c>
      <c r="AA61" s="383">
        <v>163704</v>
      </c>
      <c r="AB61" s="383">
        <v>93073</v>
      </c>
      <c r="AC61" s="383">
        <v>70631</v>
      </c>
      <c r="AD61" s="383">
        <v>162077</v>
      </c>
      <c r="AE61" s="383">
        <v>91227</v>
      </c>
      <c r="AF61" s="383">
        <v>70850</v>
      </c>
      <c r="AG61" s="383">
        <v>172981</v>
      </c>
      <c r="AH61" s="383">
        <v>95860</v>
      </c>
      <c r="AI61" s="383">
        <v>77121</v>
      </c>
      <c r="AJ61" s="383">
        <v>177991</v>
      </c>
      <c r="AK61" s="383">
        <v>101143</v>
      </c>
      <c r="AL61" s="429">
        <v>76848</v>
      </c>
      <c r="AM61" s="663">
        <v>174690</v>
      </c>
      <c r="AN61" s="640">
        <v>97921</v>
      </c>
      <c r="AO61" s="640">
        <v>76769</v>
      </c>
      <c r="AP61" s="640">
        <v>178255</v>
      </c>
      <c r="AQ61" s="640">
        <v>99981</v>
      </c>
      <c r="AR61" s="640">
        <v>78274</v>
      </c>
      <c r="AS61" s="640">
        <v>186102</v>
      </c>
      <c r="AT61" s="640">
        <v>100846</v>
      </c>
      <c r="AU61" s="640">
        <v>85256</v>
      </c>
      <c r="AV61" s="640">
        <v>179158</v>
      </c>
      <c r="AW61" s="640">
        <v>98635</v>
      </c>
      <c r="AX61" s="641">
        <v>80523</v>
      </c>
      <c r="AY61" s="197">
        <v>170654</v>
      </c>
      <c r="AZ61" s="197">
        <v>94075</v>
      </c>
      <c r="BA61" s="197">
        <v>76579</v>
      </c>
      <c r="BB61" s="197">
        <v>178191</v>
      </c>
      <c r="BC61" s="197">
        <v>99941</v>
      </c>
      <c r="BD61" s="197">
        <v>78250</v>
      </c>
      <c r="BE61" s="197">
        <v>180936</v>
      </c>
      <c r="BF61" s="197">
        <v>98239</v>
      </c>
      <c r="BG61" s="197">
        <v>82697</v>
      </c>
      <c r="BH61" s="197">
        <v>180142</v>
      </c>
      <c r="BI61" s="197">
        <v>97378</v>
      </c>
      <c r="BJ61" s="197">
        <v>82764</v>
      </c>
      <c r="BK61" s="197">
        <v>178799</v>
      </c>
      <c r="BL61" s="197">
        <v>96613</v>
      </c>
      <c r="BM61" s="197">
        <v>82186</v>
      </c>
      <c r="BN61" s="197">
        <v>176709</v>
      </c>
      <c r="BO61" s="197">
        <v>95687</v>
      </c>
      <c r="BP61" s="197">
        <v>81022</v>
      </c>
    </row>
    <row r="62" spans="1:68" x14ac:dyDescent="0.2">
      <c r="A62" s="382"/>
      <c r="B62" s="351" t="s">
        <v>251</v>
      </c>
      <c r="C62" s="351"/>
      <c r="D62" s="351"/>
      <c r="E62" s="351"/>
      <c r="F62" s="428">
        <v>153101</v>
      </c>
      <c r="G62" s="383">
        <v>87649</v>
      </c>
      <c r="H62" s="383">
        <v>65452</v>
      </c>
      <c r="I62" s="383">
        <v>142278</v>
      </c>
      <c r="J62" s="383">
        <v>82476</v>
      </c>
      <c r="K62" s="383">
        <v>59802</v>
      </c>
      <c r="L62" s="383">
        <v>148371</v>
      </c>
      <c r="M62" s="383">
        <v>87674</v>
      </c>
      <c r="N62" s="383">
        <v>60697</v>
      </c>
      <c r="O62" s="383">
        <v>139857</v>
      </c>
      <c r="P62" s="383">
        <v>83221</v>
      </c>
      <c r="Q62" s="383">
        <v>56636</v>
      </c>
      <c r="R62" s="383">
        <v>159103</v>
      </c>
      <c r="S62" s="383">
        <v>92718</v>
      </c>
      <c r="T62" s="383">
        <v>66385</v>
      </c>
      <c r="U62" s="383">
        <v>149410</v>
      </c>
      <c r="V62" s="383">
        <v>91031</v>
      </c>
      <c r="W62" s="383">
        <v>58379</v>
      </c>
      <c r="X62" s="383">
        <v>162473</v>
      </c>
      <c r="Y62" s="383">
        <v>95660</v>
      </c>
      <c r="Z62" s="383">
        <v>66813</v>
      </c>
      <c r="AA62" s="383">
        <v>159156</v>
      </c>
      <c r="AB62" s="383">
        <v>93100</v>
      </c>
      <c r="AC62" s="383">
        <v>66056</v>
      </c>
      <c r="AD62" s="383">
        <v>172962</v>
      </c>
      <c r="AE62" s="383">
        <v>95403</v>
      </c>
      <c r="AF62" s="383">
        <v>77559</v>
      </c>
      <c r="AG62" s="383">
        <v>162806</v>
      </c>
      <c r="AH62" s="383">
        <v>96286</v>
      </c>
      <c r="AI62" s="383">
        <v>66520</v>
      </c>
      <c r="AJ62" s="383">
        <v>158229</v>
      </c>
      <c r="AK62" s="383">
        <v>94243</v>
      </c>
      <c r="AL62" s="429">
        <v>63986</v>
      </c>
      <c r="AM62" s="663">
        <v>166685</v>
      </c>
      <c r="AN62" s="640">
        <v>98282</v>
      </c>
      <c r="AO62" s="640">
        <v>68403</v>
      </c>
      <c r="AP62" s="640">
        <v>170248</v>
      </c>
      <c r="AQ62" s="640">
        <v>97996</v>
      </c>
      <c r="AR62" s="640">
        <v>72252</v>
      </c>
      <c r="AS62" s="640">
        <v>160962</v>
      </c>
      <c r="AT62" s="640">
        <v>93332</v>
      </c>
      <c r="AU62" s="640">
        <v>67630</v>
      </c>
      <c r="AV62" s="640">
        <v>168134</v>
      </c>
      <c r="AW62" s="640">
        <v>98224</v>
      </c>
      <c r="AX62" s="641">
        <v>69910</v>
      </c>
      <c r="AY62" s="197">
        <v>172913</v>
      </c>
      <c r="AZ62" s="197">
        <v>100668</v>
      </c>
      <c r="BA62" s="197">
        <v>72245</v>
      </c>
      <c r="BB62" s="197">
        <v>169221</v>
      </c>
      <c r="BC62" s="197">
        <v>95990</v>
      </c>
      <c r="BD62" s="197">
        <v>73231</v>
      </c>
      <c r="BE62" s="197">
        <v>164590</v>
      </c>
      <c r="BF62" s="197">
        <v>95404</v>
      </c>
      <c r="BG62" s="197">
        <v>69186</v>
      </c>
      <c r="BH62" s="197">
        <v>167948</v>
      </c>
      <c r="BI62" s="197">
        <v>97885</v>
      </c>
      <c r="BJ62" s="197">
        <v>70063</v>
      </c>
      <c r="BK62" s="197">
        <v>171496</v>
      </c>
      <c r="BL62" s="197">
        <v>99632</v>
      </c>
      <c r="BM62" s="197">
        <v>71864</v>
      </c>
      <c r="BN62" s="197">
        <v>175111</v>
      </c>
      <c r="BO62" s="197">
        <v>100409</v>
      </c>
      <c r="BP62" s="197">
        <v>74702</v>
      </c>
    </row>
    <row r="63" spans="1:68" x14ac:dyDescent="0.2">
      <c r="A63" s="382"/>
      <c r="B63" s="351" t="s">
        <v>223</v>
      </c>
      <c r="C63" s="351"/>
      <c r="D63" s="351"/>
      <c r="E63" s="351"/>
      <c r="F63" s="428">
        <v>1020</v>
      </c>
      <c r="G63" s="383">
        <v>935</v>
      </c>
      <c r="H63" s="383">
        <v>85</v>
      </c>
      <c r="I63" s="383">
        <v>766</v>
      </c>
      <c r="J63" s="383">
        <v>664</v>
      </c>
      <c r="K63" s="383">
        <v>102</v>
      </c>
      <c r="L63" s="383">
        <v>1788</v>
      </c>
      <c r="M63" s="383">
        <v>1533</v>
      </c>
      <c r="N63" s="383">
        <v>255</v>
      </c>
      <c r="O63" s="383">
        <v>696</v>
      </c>
      <c r="P63" s="383">
        <v>696</v>
      </c>
      <c r="Q63" s="383">
        <v>0</v>
      </c>
      <c r="R63" s="383">
        <v>996</v>
      </c>
      <c r="S63" s="383">
        <v>723</v>
      </c>
      <c r="T63" s="383">
        <v>273</v>
      </c>
      <c r="U63" s="383">
        <v>628</v>
      </c>
      <c r="V63" s="383">
        <v>535</v>
      </c>
      <c r="W63" s="383">
        <v>93</v>
      </c>
      <c r="X63" s="383">
        <v>722</v>
      </c>
      <c r="Y63" s="383">
        <v>655</v>
      </c>
      <c r="Z63" s="383">
        <v>67</v>
      </c>
      <c r="AA63" s="383">
        <v>749</v>
      </c>
      <c r="AB63" s="383">
        <v>639</v>
      </c>
      <c r="AC63" s="383">
        <v>110</v>
      </c>
      <c r="AD63" s="383">
        <v>2315</v>
      </c>
      <c r="AE63" s="383">
        <v>1654</v>
      </c>
      <c r="AF63" s="383">
        <v>661</v>
      </c>
      <c r="AG63" s="383">
        <v>1703</v>
      </c>
      <c r="AH63" s="383">
        <v>1294</v>
      </c>
      <c r="AI63" s="383">
        <v>409</v>
      </c>
      <c r="AJ63" s="383">
        <v>1747</v>
      </c>
      <c r="AK63" s="383">
        <v>1084</v>
      </c>
      <c r="AL63" s="429">
        <v>663</v>
      </c>
      <c r="AM63" s="663">
        <v>2074</v>
      </c>
      <c r="AN63" s="640">
        <v>1505</v>
      </c>
      <c r="AO63" s="640">
        <v>569</v>
      </c>
      <c r="AP63" s="640">
        <v>2755</v>
      </c>
      <c r="AQ63" s="640">
        <v>1604</v>
      </c>
      <c r="AR63" s="640">
        <v>1151</v>
      </c>
      <c r="AS63" s="640">
        <v>2321</v>
      </c>
      <c r="AT63" s="640">
        <v>1375</v>
      </c>
      <c r="AU63" s="640">
        <v>946</v>
      </c>
      <c r="AV63" s="640">
        <v>2362</v>
      </c>
      <c r="AW63" s="640">
        <v>1246</v>
      </c>
      <c r="AX63" s="641">
        <v>1116</v>
      </c>
      <c r="AY63" s="197">
        <v>2026</v>
      </c>
      <c r="AZ63" s="197">
        <v>1436</v>
      </c>
      <c r="BA63" s="197">
        <v>590</v>
      </c>
      <c r="BB63" s="197">
        <v>3130</v>
      </c>
      <c r="BC63" s="197">
        <v>1923</v>
      </c>
      <c r="BD63" s="197">
        <v>1207</v>
      </c>
      <c r="BE63" s="197">
        <v>1993</v>
      </c>
      <c r="BF63" s="197">
        <v>1618</v>
      </c>
      <c r="BG63" s="197">
        <v>375</v>
      </c>
      <c r="BH63" s="197">
        <v>2914</v>
      </c>
      <c r="BI63" s="197">
        <v>1543</v>
      </c>
      <c r="BJ63" s="197">
        <v>1371</v>
      </c>
      <c r="BK63" s="197">
        <v>1829</v>
      </c>
      <c r="BL63" s="197">
        <v>1255</v>
      </c>
      <c r="BM63" s="197">
        <v>574</v>
      </c>
      <c r="BN63" s="197">
        <v>2854</v>
      </c>
      <c r="BO63" s="197">
        <v>1254</v>
      </c>
      <c r="BP63" s="197">
        <v>1600</v>
      </c>
    </row>
    <row r="64" spans="1:68" x14ac:dyDescent="0.2">
      <c r="A64" s="289"/>
      <c r="B64" s="286" t="s">
        <v>449</v>
      </c>
      <c r="C64" s="286"/>
      <c r="D64" s="286"/>
      <c r="E64" s="286"/>
      <c r="F64" s="408">
        <v>293296</v>
      </c>
      <c r="G64" s="196">
        <v>172201</v>
      </c>
      <c r="H64" s="196">
        <v>121095</v>
      </c>
      <c r="I64" s="196">
        <v>291189</v>
      </c>
      <c r="J64" s="196">
        <v>169808</v>
      </c>
      <c r="K64" s="196">
        <v>121381</v>
      </c>
      <c r="L64" s="196">
        <v>306245</v>
      </c>
      <c r="M64" s="196">
        <v>177316</v>
      </c>
      <c r="N64" s="196">
        <v>128929</v>
      </c>
      <c r="O64" s="196">
        <v>291830</v>
      </c>
      <c r="P64" s="196">
        <v>168875</v>
      </c>
      <c r="Q64" s="196">
        <v>122955</v>
      </c>
      <c r="R64" s="196">
        <v>316094</v>
      </c>
      <c r="S64" s="196">
        <v>180116</v>
      </c>
      <c r="T64" s="196">
        <v>135978</v>
      </c>
      <c r="U64" s="196">
        <v>307997</v>
      </c>
      <c r="V64" s="196">
        <v>179536</v>
      </c>
      <c r="W64" s="196">
        <v>128461</v>
      </c>
      <c r="X64" s="196">
        <v>322685</v>
      </c>
      <c r="Y64" s="196">
        <v>184134</v>
      </c>
      <c r="Z64" s="196">
        <v>138551</v>
      </c>
      <c r="AA64" s="196">
        <v>323609</v>
      </c>
      <c r="AB64" s="196">
        <v>186812</v>
      </c>
      <c r="AC64" s="196">
        <v>136797</v>
      </c>
      <c r="AD64" s="196">
        <v>337354</v>
      </c>
      <c r="AE64" s="196">
        <v>188284</v>
      </c>
      <c r="AF64" s="196">
        <v>149070</v>
      </c>
      <c r="AG64" s="196">
        <v>337490</v>
      </c>
      <c r="AH64" s="196">
        <v>193440</v>
      </c>
      <c r="AI64" s="196">
        <v>144050</v>
      </c>
      <c r="AJ64" s="196">
        <v>337967</v>
      </c>
      <c r="AK64" s="196">
        <v>196470</v>
      </c>
      <c r="AL64" s="409">
        <v>141497</v>
      </c>
      <c r="AM64" s="662">
        <v>343449</v>
      </c>
      <c r="AN64" s="638">
        <v>197708</v>
      </c>
      <c r="AO64" s="638">
        <v>145741</v>
      </c>
      <c r="AP64" s="638">
        <v>351258</v>
      </c>
      <c r="AQ64" s="638">
        <v>199581</v>
      </c>
      <c r="AR64" s="638">
        <v>151677</v>
      </c>
      <c r="AS64" s="638">
        <v>349385</v>
      </c>
      <c r="AT64" s="638">
        <v>195553</v>
      </c>
      <c r="AU64" s="638">
        <v>153832</v>
      </c>
      <c r="AV64" s="638">
        <v>349654</v>
      </c>
      <c r="AW64" s="638">
        <v>198105</v>
      </c>
      <c r="AX64" s="639">
        <v>151549</v>
      </c>
      <c r="AY64" s="196">
        <v>345593</v>
      </c>
      <c r="AZ64" s="196">
        <v>196179</v>
      </c>
      <c r="BA64" s="196">
        <v>149414</v>
      </c>
      <c r="BB64" s="196">
        <v>350542</v>
      </c>
      <c r="BC64" s="196">
        <v>197854</v>
      </c>
      <c r="BD64" s="196">
        <v>152688</v>
      </c>
      <c r="BE64" s="196">
        <v>347519</v>
      </c>
      <c r="BF64" s="196">
        <v>195261</v>
      </c>
      <c r="BG64" s="196">
        <v>152258</v>
      </c>
      <c r="BH64" s="196">
        <v>351004</v>
      </c>
      <c r="BI64" s="196">
        <v>196806</v>
      </c>
      <c r="BJ64" s="196">
        <v>154198</v>
      </c>
      <c r="BK64" s="196">
        <v>352124</v>
      </c>
      <c r="BL64" s="196">
        <v>197500</v>
      </c>
      <c r="BM64" s="196">
        <v>154624</v>
      </c>
      <c r="BN64" s="196">
        <v>354674</v>
      </c>
      <c r="BO64" s="196">
        <v>197350</v>
      </c>
      <c r="BP64" s="196">
        <v>157324</v>
      </c>
    </row>
    <row r="65" spans="1:68" x14ac:dyDescent="0.2">
      <c r="A65" s="385"/>
      <c r="B65" s="351" t="s">
        <v>252</v>
      </c>
      <c r="C65" s="386"/>
      <c r="D65" s="386"/>
      <c r="E65" s="386"/>
      <c r="F65" s="428">
        <v>7837</v>
      </c>
      <c r="G65" s="383">
        <v>6661</v>
      </c>
      <c r="H65" s="383">
        <v>1176</v>
      </c>
      <c r="I65" s="383">
        <v>8257</v>
      </c>
      <c r="J65" s="383">
        <v>7328</v>
      </c>
      <c r="K65" s="383">
        <v>929</v>
      </c>
      <c r="L65" s="383">
        <v>7285</v>
      </c>
      <c r="M65" s="383">
        <v>6651</v>
      </c>
      <c r="N65" s="383">
        <v>634</v>
      </c>
      <c r="O65" s="383">
        <v>6772</v>
      </c>
      <c r="P65" s="383">
        <v>5944</v>
      </c>
      <c r="Q65" s="383">
        <v>828</v>
      </c>
      <c r="R65" s="383">
        <v>8446</v>
      </c>
      <c r="S65" s="383">
        <v>6923</v>
      </c>
      <c r="T65" s="383">
        <v>1523</v>
      </c>
      <c r="U65" s="383">
        <v>7163</v>
      </c>
      <c r="V65" s="383">
        <v>6448</v>
      </c>
      <c r="W65" s="383">
        <v>715</v>
      </c>
      <c r="X65" s="383">
        <v>7871</v>
      </c>
      <c r="Y65" s="383">
        <v>6824</v>
      </c>
      <c r="Z65" s="383">
        <v>1047</v>
      </c>
      <c r="AA65" s="383">
        <v>10202</v>
      </c>
      <c r="AB65" s="383">
        <v>8540</v>
      </c>
      <c r="AC65" s="383">
        <v>1662</v>
      </c>
      <c r="AD65" s="383">
        <v>8579</v>
      </c>
      <c r="AE65" s="383">
        <v>7536</v>
      </c>
      <c r="AF65" s="383">
        <v>1043</v>
      </c>
      <c r="AG65" s="383">
        <v>10480</v>
      </c>
      <c r="AH65" s="383">
        <v>9631</v>
      </c>
      <c r="AI65" s="383">
        <v>849</v>
      </c>
      <c r="AJ65" s="383">
        <v>8474</v>
      </c>
      <c r="AK65" s="383">
        <v>7795</v>
      </c>
      <c r="AL65" s="429">
        <v>679</v>
      </c>
      <c r="AM65" s="661">
        <v>9572</v>
      </c>
      <c r="AN65" s="636">
        <v>8830</v>
      </c>
      <c r="AO65" s="636">
        <v>742</v>
      </c>
      <c r="AP65" s="636">
        <v>7664</v>
      </c>
      <c r="AQ65" s="636">
        <v>6577</v>
      </c>
      <c r="AR65" s="636">
        <v>1087</v>
      </c>
      <c r="AS65" s="636">
        <v>7133</v>
      </c>
      <c r="AT65" s="636">
        <v>6228</v>
      </c>
      <c r="AU65" s="636">
        <v>905</v>
      </c>
      <c r="AV65" s="636">
        <v>7867</v>
      </c>
      <c r="AW65" s="636">
        <v>7142</v>
      </c>
      <c r="AX65" s="637">
        <v>725</v>
      </c>
      <c r="AY65" s="194">
        <v>6476</v>
      </c>
      <c r="AZ65" s="194">
        <v>5917</v>
      </c>
      <c r="BA65" s="194">
        <v>559</v>
      </c>
      <c r="BB65" s="194">
        <v>7814</v>
      </c>
      <c r="BC65" s="194">
        <v>7223</v>
      </c>
      <c r="BD65" s="194">
        <v>591</v>
      </c>
      <c r="BE65" s="194">
        <v>6272</v>
      </c>
      <c r="BF65" s="194">
        <v>5862</v>
      </c>
      <c r="BG65" s="194">
        <v>410</v>
      </c>
      <c r="BH65" s="194">
        <v>6986</v>
      </c>
      <c r="BI65" s="194">
        <v>6051</v>
      </c>
      <c r="BJ65" s="194">
        <v>935</v>
      </c>
      <c r="BK65" s="194">
        <v>6141</v>
      </c>
      <c r="BL65" s="194">
        <v>5092</v>
      </c>
      <c r="BM65" s="194">
        <v>1049</v>
      </c>
      <c r="BN65" s="194">
        <v>8583</v>
      </c>
      <c r="BO65" s="194">
        <v>7480</v>
      </c>
      <c r="BP65" s="194">
        <v>1103</v>
      </c>
    </row>
    <row r="66" spans="1:68" x14ac:dyDescent="0.2">
      <c r="A66" s="385"/>
      <c r="B66" s="351" t="s">
        <v>253</v>
      </c>
      <c r="C66" s="351"/>
      <c r="D66" s="351"/>
      <c r="E66" s="351"/>
      <c r="F66" s="428">
        <v>283863</v>
      </c>
      <c r="G66" s="383">
        <v>164457</v>
      </c>
      <c r="H66" s="383">
        <v>119406</v>
      </c>
      <c r="I66" s="383">
        <v>281985</v>
      </c>
      <c r="J66" s="383">
        <v>161635</v>
      </c>
      <c r="K66" s="383">
        <v>120350</v>
      </c>
      <c r="L66" s="383">
        <v>297489</v>
      </c>
      <c r="M66" s="383">
        <v>169765</v>
      </c>
      <c r="N66" s="383">
        <v>127724</v>
      </c>
      <c r="O66" s="383">
        <v>283346</v>
      </c>
      <c r="P66" s="383">
        <v>161809</v>
      </c>
      <c r="Q66" s="383">
        <v>121537</v>
      </c>
      <c r="R66" s="383">
        <v>305250</v>
      </c>
      <c r="S66" s="383">
        <v>171239</v>
      </c>
      <c r="T66" s="383">
        <v>134011</v>
      </c>
      <c r="U66" s="383">
        <v>297527</v>
      </c>
      <c r="V66" s="383">
        <v>170406</v>
      </c>
      <c r="W66" s="383">
        <v>127121</v>
      </c>
      <c r="X66" s="383">
        <v>308686</v>
      </c>
      <c r="Y66" s="383">
        <v>173034</v>
      </c>
      <c r="Z66" s="383">
        <v>135652</v>
      </c>
      <c r="AA66" s="383">
        <v>304035</v>
      </c>
      <c r="AB66" s="383">
        <v>172027</v>
      </c>
      <c r="AC66" s="383">
        <v>132008</v>
      </c>
      <c r="AD66" s="383">
        <v>316374</v>
      </c>
      <c r="AE66" s="383">
        <v>172294</v>
      </c>
      <c r="AF66" s="383">
        <v>144080</v>
      </c>
      <c r="AG66" s="383">
        <v>308921</v>
      </c>
      <c r="AH66" s="383">
        <v>170625</v>
      </c>
      <c r="AI66" s="383">
        <v>138296</v>
      </c>
      <c r="AJ66" s="383">
        <v>308177</v>
      </c>
      <c r="AK66" s="383">
        <v>174521</v>
      </c>
      <c r="AL66" s="429">
        <v>133656</v>
      </c>
      <c r="AM66" s="661">
        <v>308412</v>
      </c>
      <c r="AN66" s="636">
        <v>173340</v>
      </c>
      <c r="AO66" s="636">
        <v>135072</v>
      </c>
      <c r="AP66" s="636">
        <v>317993</v>
      </c>
      <c r="AQ66" s="636">
        <v>176083</v>
      </c>
      <c r="AR66" s="636">
        <v>141910</v>
      </c>
      <c r="AS66" s="636">
        <v>319268</v>
      </c>
      <c r="AT66" s="636">
        <v>173249</v>
      </c>
      <c r="AU66" s="636">
        <v>146019</v>
      </c>
      <c r="AV66" s="636">
        <v>324876</v>
      </c>
      <c r="AW66" s="636">
        <v>179990</v>
      </c>
      <c r="AX66" s="637">
        <v>144886</v>
      </c>
      <c r="AY66" s="194">
        <v>315784</v>
      </c>
      <c r="AZ66" s="194">
        <v>176379</v>
      </c>
      <c r="BA66" s="194">
        <v>139405</v>
      </c>
      <c r="BB66" s="194">
        <v>320855</v>
      </c>
      <c r="BC66" s="194">
        <v>176412</v>
      </c>
      <c r="BD66" s="194">
        <v>144443</v>
      </c>
      <c r="BE66" s="194">
        <v>316626</v>
      </c>
      <c r="BF66" s="194">
        <v>173543</v>
      </c>
      <c r="BG66" s="194">
        <v>143083</v>
      </c>
      <c r="BH66" s="194">
        <v>319677</v>
      </c>
      <c r="BI66" s="194">
        <v>175366</v>
      </c>
      <c r="BJ66" s="194">
        <v>144311</v>
      </c>
      <c r="BK66" s="194">
        <v>323492</v>
      </c>
      <c r="BL66" s="194">
        <v>176787</v>
      </c>
      <c r="BM66" s="194">
        <v>146705</v>
      </c>
      <c r="BN66" s="194">
        <v>322315</v>
      </c>
      <c r="BO66" s="194">
        <v>174428</v>
      </c>
      <c r="BP66" s="194">
        <v>147887</v>
      </c>
    </row>
    <row r="67" spans="1:68" x14ac:dyDescent="0.2">
      <c r="A67" s="382"/>
      <c r="B67" s="351"/>
      <c r="C67" s="351" t="s">
        <v>254</v>
      </c>
      <c r="D67" s="351"/>
      <c r="E67" s="351"/>
      <c r="F67" s="428">
        <v>130952</v>
      </c>
      <c r="G67" s="383">
        <v>79208</v>
      </c>
      <c r="H67" s="383">
        <v>51744</v>
      </c>
      <c r="I67" s="383">
        <v>117945</v>
      </c>
      <c r="J67" s="383">
        <v>72678</v>
      </c>
      <c r="K67" s="383">
        <v>45267</v>
      </c>
      <c r="L67" s="383">
        <v>123422</v>
      </c>
      <c r="M67" s="383">
        <v>78190</v>
      </c>
      <c r="N67" s="383">
        <v>45232</v>
      </c>
      <c r="O67" s="383">
        <v>117279</v>
      </c>
      <c r="P67" s="383">
        <v>75726</v>
      </c>
      <c r="Q67" s="383">
        <v>41553</v>
      </c>
      <c r="R67" s="383">
        <v>131082</v>
      </c>
      <c r="S67" s="383">
        <v>79938</v>
      </c>
      <c r="T67" s="383">
        <v>51144</v>
      </c>
      <c r="U67" s="383">
        <v>121086</v>
      </c>
      <c r="V67" s="383">
        <v>75543</v>
      </c>
      <c r="W67" s="383">
        <v>45543</v>
      </c>
      <c r="X67" s="383">
        <v>131064</v>
      </c>
      <c r="Y67" s="383">
        <v>80607</v>
      </c>
      <c r="Z67" s="383">
        <v>50457</v>
      </c>
      <c r="AA67" s="383">
        <v>128306</v>
      </c>
      <c r="AB67" s="383">
        <v>77017</v>
      </c>
      <c r="AC67" s="383">
        <v>51289</v>
      </c>
      <c r="AD67" s="383">
        <v>126991</v>
      </c>
      <c r="AE67" s="383">
        <v>73340</v>
      </c>
      <c r="AF67" s="383">
        <v>53651</v>
      </c>
      <c r="AG67" s="383">
        <v>123575</v>
      </c>
      <c r="AH67" s="383">
        <v>73361</v>
      </c>
      <c r="AI67" s="383">
        <v>50214</v>
      </c>
      <c r="AJ67" s="383">
        <v>127470</v>
      </c>
      <c r="AK67" s="383">
        <v>78284</v>
      </c>
      <c r="AL67" s="429">
        <v>49186</v>
      </c>
      <c r="AM67" s="663">
        <v>124549</v>
      </c>
      <c r="AN67" s="640">
        <v>76327</v>
      </c>
      <c r="AO67" s="640">
        <v>48222</v>
      </c>
      <c r="AP67" s="640">
        <v>130753</v>
      </c>
      <c r="AQ67" s="640">
        <v>79806</v>
      </c>
      <c r="AR67" s="640">
        <v>50947</v>
      </c>
      <c r="AS67" s="640">
        <v>130897</v>
      </c>
      <c r="AT67" s="640">
        <v>79446</v>
      </c>
      <c r="AU67" s="640">
        <v>51451</v>
      </c>
      <c r="AV67" s="640">
        <v>133193</v>
      </c>
      <c r="AW67" s="640">
        <v>81809</v>
      </c>
      <c r="AX67" s="641">
        <v>51384</v>
      </c>
      <c r="AY67" s="197">
        <v>132354</v>
      </c>
      <c r="AZ67" s="197">
        <v>82383</v>
      </c>
      <c r="BA67" s="197">
        <v>49971</v>
      </c>
      <c r="BB67" s="197">
        <v>134090</v>
      </c>
      <c r="BC67" s="197">
        <v>80603</v>
      </c>
      <c r="BD67" s="197">
        <v>53487</v>
      </c>
      <c r="BE67" s="197">
        <v>133672</v>
      </c>
      <c r="BF67" s="197">
        <v>82170</v>
      </c>
      <c r="BG67" s="197">
        <v>51502</v>
      </c>
      <c r="BH67" s="197">
        <v>135889</v>
      </c>
      <c r="BI67" s="197">
        <v>83366</v>
      </c>
      <c r="BJ67" s="197">
        <v>52523</v>
      </c>
      <c r="BK67" s="197">
        <v>138664</v>
      </c>
      <c r="BL67" s="197">
        <v>85037</v>
      </c>
      <c r="BM67" s="197">
        <v>53627</v>
      </c>
      <c r="BN67" s="197">
        <v>141438</v>
      </c>
      <c r="BO67" s="197">
        <v>85352</v>
      </c>
      <c r="BP67" s="197">
        <v>56086</v>
      </c>
    </row>
    <row r="68" spans="1:68" ht="11.25" customHeight="1" x14ac:dyDescent="0.2">
      <c r="A68" s="382"/>
      <c r="B68" s="351"/>
      <c r="C68" s="351"/>
      <c r="D68" s="351"/>
      <c r="E68" s="351" t="s">
        <v>255</v>
      </c>
      <c r="F68" s="428">
        <v>61011</v>
      </c>
      <c r="G68" s="383">
        <v>38751</v>
      </c>
      <c r="H68" s="383">
        <v>22260</v>
      </c>
      <c r="I68" s="383">
        <v>56558</v>
      </c>
      <c r="J68" s="383">
        <v>36436</v>
      </c>
      <c r="K68" s="383">
        <v>20122</v>
      </c>
      <c r="L68" s="383">
        <v>57878</v>
      </c>
      <c r="M68" s="383">
        <v>40580</v>
      </c>
      <c r="N68" s="383">
        <v>17298</v>
      </c>
      <c r="O68" s="383">
        <v>57412</v>
      </c>
      <c r="P68" s="383">
        <v>40911</v>
      </c>
      <c r="Q68" s="383">
        <v>16501</v>
      </c>
      <c r="R68" s="383">
        <v>66854</v>
      </c>
      <c r="S68" s="383">
        <v>42022</v>
      </c>
      <c r="T68" s="383">
        <v>24832</v>
      </c>
      <c r="U68" s="383">
        <v>60811</v>
      </c>
      <c r="V68" s="383">
        <v>39387</v>
      </c>
      <c r="W68" s="383">
        <v>21424</v>
      </c>
      <c r="X68" s="383">
        <v>65218</v>
      </c>
      <c r="Y68" s="383">
        <v>42734</v>
      </c>
      <c r="Z68" s="383">
        <v>22484</v>
      </c>
      <c r="AA68" s="383">
        <v>65762</v>
      </c>
      <c r="AB68" s="383">
        <v>41216</v>
      </c>
      <c r="AC68" s="383">
        <v>24546</v>
      </c>
      <c r="AD68" s="383">
        <v>61258</v>
      </c>
      <c r="AE68" s="383">
        <v>36717</v>
      </c>
      <c r="AF68" s="383">
        <v>24541</v>
      </c>
      <c r="AG68" s="383">
        <v>63121</v>
      </c>
      <c r="AH68" s="383">
        <v>39860</v>
      </c>
      <c r="AI68" s="383">
        <v>23261</v>
      </c>
      <c r="AJ68" s="383">
        <v>65851</v>
      </c>
      <c r="AK68" s="383">
        <v>43342</v>
      </c>
      <c r="AL68" s="429">
        <v>22509</v>
      </c>
      <c r="AM68" s="663">
        <v>61511</v>
      </c>
      <c r="AN68" s="640">
        <v>40075</v>
      </c>
      <c r="AO68" s="640">
        <v>21436</v>
      </c>
      <c r="AP68" s="640">
        <v>61749</v>
      </c>
      <c r="AQ68" s="640">
        <v>38406</v>
      </c>
      <c r="AR68" s="640">
        <v>23343</v>
      </c>
      <c r="AS68" s="640">
        <v>59945</v>
      </c>
      <c r="AT68" s="640">
        <v>38993</v>
      </c>
      <c r="AU68" s="640">
        <v>20952</v>
      </c>
      <c r="AV68" s="640">
        <v>63029</v>
      </c>
      <c r="AW68" s="640">
        <v>41141</v>
      </c>
      <c r="AX68" s="641">
        <v>21888</v>
      </c>
      <c r="AY68" s="197">
        <v>65434</v>
      </c>
      <c r="AZ68" s="197">
        <v>44054</v>
      </c>
      <c r="BA68" s="197">
        <v>21380</v>
      </c>
      <c r="BB68" s="197">
        <v>67527</v>
      </c>
      <c r="BC68" s="197">
        <v>41940</v>
      </c>
      <c r="BD68" s="197">
        <v>25587</v>
      </c>
      <c r="BE68" s="197">
        <v>68167</v>
      </c>
      <c r="BF68" s="197">
        <v>43908</v>
      </c>
      <c r="BG68" s="197">
        <v>24259</v>
      </c>
      <c r="BH68" s="197">
        <v>69135</v>
      </c>
      <c r="BI68" s="197">
        <v>45336</v>
      </c>
      <c r="BJ68" s="197">
        <v>23799</v>
      </c>
      <c r="BK68" s="197">
        <v>68828</v>
      </c>
      <c r="BL68" s="197">
        <v>45227</v>
      </c>
      <c r="BM68" s="197">
        <v>23601</v>
      </c>
      <c r="BN68" s="197">
        <v>71521</v>
      </c>
      <c r="BO68" s="197">
        <v>45093</v>
      </c>
      <c r="BP68" s="197">
        <v>26428</v>
      </c>
    </row>
    <row r="69" spans="1:68" ht="11.25" customHeight="1" x14ac:dyDescent="0.2">
      <c r="A69" s="382"/>
      <c r="B69" s="351"/>
      <c r="C69" s="351"/>
      <c r="D69" s="351"/>
      <c r="E69" s="351" t="s">
        <v>256</v>
      </c>
      <c r="F69" s="428">
        <v>69941</v>
      </c>
      <c r="G69" s="383">
        <v>40457</v>
      </c>
      <c r="H69" s="383">
        <v>29484</v>
      </c>
      <c r="I69" s="383">
        <v>61387</v>
      </c>
      <c r="J69" s="383">
        <v>36242</v>
      </c>
      <c r="K69" s="383">
        <v>25145</v>
      </c>
      <c r="L69" s="383">
        <v>65544</v>
      </c>
      <c r="M69" s="383">
        <v>37610</v>
      </c>
      <c r="N69" s="383">
        <v>27934</v>
      </c>
      <c r="O69" s="383">
        <v>59867</v>
      </c>
      <c r="P69" s="383">
        <v>34815</v>
      </c>
      <c r="Q69" s="383">
        <v>25052</v>
      </c>
      <c r="R69" s="383">
        <v>64228</v>
      </c>
      <c r="S69" s="383">
        <v>37916</v>
      </c>
      <c r="T69" s="383">
        <v>26312</v>
      </c>
      <c r="U69" s="383">
        <v>60275</v>
      </c>
      <c r="V69" s="383">
        <v>36156</v>
      </c>
      <c r="W69" s="383">
        <v>24119</v>
      </c>
      <c r="X69" s="383">
        <v>65846</v>
      </c>
      <c r="Y69" s="383">
        <v>37873</v>
      </c>
      <c r="Z69" s="383">
        <v>27973</v>
      </c>
      <c r="AA69" s="383">
        <v>62544</v>
      </c>
      <c r="AB69" s="383">
        <v>35801</v>
      </c>
      <c r="AC69" s="383">
        <v>26743</v>
      </c>
      <c r="AD69" s="383">
        <v>65733</v>
      </c>
      <c r="AE69" s="383">
        <v>36623</v>
      </c>
      <c r="AF69" s="383">
        <v>29110</v>
      </c>
      <c r="AG69" s="383">
        <v>60454</v>
      </c>
      <c r="AH69" s="383">
        <v>33501</v>
      </c>
      <c r="AI69" s="383">
        <v>26953</v>
      </c>
      <c r="AJ69" s="383">
        <v>61619</v>
      </c>
      <c r="AK69" s="383">
        <v>34942</v>
      </c>
      <c r="AL69" s="429">
        <v>26677</v>
      </c>
      <c r="AM69" s="663">
        <v>63038</v>
      </c>
      <c r="AN69" s="640">
        <v>36252</v>
      </c>
      <c r="AO69" s="640">
        <v>26786</v>
      </c>
      <c r="AP69" s="640">
        <v>69004</v>
      </c>
      <c r="AQ69" s="640">
        <v>41400</v>
      </c>
      <c r="AR69" s="640">
        <v>27604</v>
      </c>
      <c r="AS69" s="640">
        <v>70952</v>
      </c>
      <c r="AT69" s="640">
        <v>40453</v>
      </c>
      <c r="AU69" s="640">
        <v>30499</v>
      </c>
      <c r="AV69" s="640">
        <v>70164</v>
      </c>
      <c r="AW69" s="640">
        <v>40668</v>
      </c>
      <c r="AX69" s="641">
        <v>29496</v>
      </c>
      <c r="AY69" s="197">
        <v>66920</v>
      </c>
      <c r="AZ69" s="197">
        <v>38329</v>
      </c>
      <c r="BA69" s="197">
        <v>28591</v>
      </c>
      <c r="BB69" s="197">
        <v>66563</v>
      </c>
      <c r="BC69" s="197">
        <v>38663</v>
      </c>
      <c r="BD69" s="197">
        <v>27900</v>
      </c>
      <c r="BE69" s="197">
        <v>65505</v>
      </c>
      <c r="BF69" s="197">
        <v>38262</v>
      </c>
      <c r="BG69" s="197">
        <v>27243</v>
      </c>
      <c r="BH69" s="197">
        <v>66754</v>
      </c>
      <c r="BI69" s="197">
        <v>38030</v>
      </c>
      <c r="BJ69" s="197">
        <v>28724</v>
      </c>
      <c r="BK69" s="197">
        <v>69836</v>
      </c>
      <c r="BL69" s="197">
        <v>39810</v>
      </c>
      <c r="BM69" s="197">
        <v>30026</v>
      </c>
      <c r="BN69" s="197">
        <v>69917</v>
      </c>
      <c r="BO69" s="197">
        <v>40259</v>
      </c>
      <c r="BP69" s="197">
        <v>29658</v>
      </c>
    </row>
    <row r="70" spans="1:68" ht="11.25" customHeight="1" x14ac:dyDescent="0.2">
      <c r="A70" s="382"/>
      <c r="B70" s="351"/>
      <c r="C70" s="351" t="s">
        <v>257</v>
      </c>
      <c r="D70" s="351"/>
      <c r="E70" s="351"/>
      <c r="F70" s="428">
        <v>63297</v>
      </c>
      <c r="G70" s="383">
        <v>37196</v>
      </c>
      <c r="H70" s="383">
        <v>26101</v>
      </c>
      <c r="I70" s="383">
        <v>65863</v>
      </c>
      <c r="J70" s="383">
        <v>36966</v>
      </c>
      <c r="K70" s="383">
        <v>28897</v>
      </c>
      <c r="L70" s="383">
        <v>64483</v>
      </c>
      <c r="M70" s="383">
        <v>34099</v>
      </c>
      <c r="N70" s="383">
        <v>30384</v>
      </c>
      <c r="O70" s="383">
        <v>66779</v>
      </c>
      <c r="P70" s="383">
        <v>35184</v>
      </c>
      <c r="Q70" s="383">
        <v>31595</v>
      </c>
      <c r="R70" s="383">
        <v>68316</v>
      </c>
      <c r="S70" s="383">
        <v>38354</v>
      </c>
      <c r="T70" s="383">
        <v>29962</v>
      </c>
      <c r="U70" s="383">
        <v>73345</v>
      </c>
      <c r="V70" s="383">
        <v>41308</v>
      </c>
      <c r="W70" s="383">
        <v>32037</v>
      </c>
      <c r="X70" s="383">
        <v>69871</v>
      </c>
      <c r="Y70" s="383">
        <v>37765</v>
      </c>
      <c r="Z70" s="383">
        <v>32106</v>
      </c>
      <c r="AA70" s="383">
        <v>72734</v>
      </c>
      <c r="AB70" s="383">
        <v>40819</v>
      </c>
      <c r="AC70" s="383">
        <v>31915</v>
      </c>
      <c r="AD70" s="383">
        <v>77144</v>
      </c>
      <c r="AE70" s="383">
        <v>41507</v>
      </c>
      <c r="AF70" s="383">
        <v>35637</v>
      </c>
      <c r="AG70" s="383">
        <v>78577</v>
      </c>
      <c r="AH70" s="383">
        <v>44279</v>
      </c>
      <c r="AI70" s="383">
        <v>34298</v>
      </c>
      <c r="AJ70" s="383">
        <v>72679</v>
      </c>
      <c r="AK70" s="383">
        <v>40887</v>
      </c>
      <c r="AL70" s="429">
        <v>31792</v>
      </c>
      <c r="AM70" s="663">
        <v>75673</v>
      </c>
      <c r="AN70" s="640">
        <v>42209</v>
      </c>
      <c r="AO70" s="640">
        <v>33464</v>
      </c>
      <c r="AP70" s="640">
        <v>71402</v>
      </c>
      <c r="AQ70" s="640">
        <v>38425</v>
      </c>
      <c r="AR70" s="640">
        <v>32977</v>
      </c>
      <c r="AS70" s="640">
        <v>75527</v>
      </c>
      <c r="AT70" s="640">
        <v>38653</v>
      </c>
      <c r="AU70" s="640">
        <v>36874</v>
      </c>
      <c r="AV70" s="640">
        <v>80539</v>
      </c>
      <c r="AW70" s="640">
        <v>42939</v>
      </c>
      <c r="AX70" s="641">
        <v>37600</v>
      </c>
      <c r="AY70" s="197">
        <v>77848</v>
      </c>
      <c r="AZ70" s="197">
        <v>39829</v>
      </c>
      <c r="BA70" s="197">
        <v>38019</v>
      </c>
      <c r="BB70" s="197">
        <v>77963</v>
      </c>
      <c r="BC70" s="197">
        <v>40696</v>
      </c>
      <c r="BD70" s="197">
        <v>37267</v>
      </c>
      <c r="BE70" s="197">
        <v>75231</v>
      </c>
      <c r="BF70" s="197">
        <v>38423</v>
      </c>
      <c r="BG70" s="197">
        <v>36808</v>
      </c>
      <c r="BH70" s="197">
        <v>82085</v>
      </c>
      <c r="BI70" s="197">
        <v>43196</v>
      </c>
      <c r="BJ70" s="197">
        <v>38889</v>
      </c>
      <c r="BK70" s="197">
        <v>77818</v>
      </c>
      <c r="BL70" s="197">
        <v>40173</v>
      </c>
      <c r="BM70" s="197">
        <v>37645</v>
      </c>
      <c r="BN70" s="197">
        <v>75619</v>
      </c>
      <c r="BO70" s="197">
        <v>38520</v>
      </c>
      <c r="BP70" s="197">
        <v>37099</v>
      </c>
    </row>
    <row r="71" spans="1:68" ht="11.25" customHeight="1" x14ac:dyDescent="0.2">
      <c r="A71" s="382"/>
      <c r="B71" s="351"/>
      <c r="C71" s="351" t="s">
        <v>258</v>
      </c>
      <c r="D71" s="351"/>
      <c r="E71" s="351"/>
      <c r="F71" s="428">
        <v>46618</v>
      </c>
      <c r="G71" s="383">
        <v>28336</v>
      </c>
      <c r="H71" s="383">
        <v>18282</v>
      </c>
      <c r="I71" s="383">
        <v>44740</v>
      </c>
      <c r="J71" s="383">
        <v>26890</v>
      </c>
      <c r="K71" s="383">
        <v>17850</v>
      </c>
      <c r="L71" s="383">
        <v>50427</v>
      </c>
      <c r="M71" s="383">
        <v>31033</v>
      </c>
      <c r="N71" s="383">
        <v>19394</v>
      </c>
      <c r="O71" s="383">
        <v>48088</v>
      </c>
      <c r="P71" s="383">
        <v>28286</v>
      </c>
      <c r="Q71" s="383">
        <v>19802</v>
      </c>
      <c r="R71" s="383">
        <v>55191</v>
      </c>
      <c r="S71" s="383">
        <v>29936</v>
      </c>
      <c r="T71" s="383">
        <v>25255</v>
      </c>
      <c r="U71" s="383">
        <v>54375</v>
      </c>
      <c r="V71" s="383">
        <v>30709</v>
      </c>
      <c r="W71" s="383">
        <v>23666</v>
      </c>
      <c r="X71" s="383">
        <v>53249</v>
      </c>
      <c r="Y71" s="383">
        <v>29823</v>
      </c>
      <c r="Z71" s="383">
        <v>23426</v>
      </c>
      <c r="AA71" s="383">
        <v>49100</v>
      </c>
      <c r="AB71" s="383">
        <v>29542</v>
      </c>
      <c r="AC71" s="383">
        <v>19558</v>
      </c>
      <c r="AD71" s="383">
        <v>55010</v>
      </c>
      <c r="AE71" s="383">
        <v>31518</v>
      </c>
      <c r="AF71" s="383">
        <v>23492</v>
      </c>
      <c r="AG71" s="383">
        <v>49529</v>
      </c>
      <c r="AH71" s="383">
        <v>26840</v>
      </c>
      <c r="AI71" s="383">
        <v>22689</v>
      </c>
      <c r="AJ71" s="383">
        <v>49756</v>
      </c>
      <c r="AK71" s="383">
        <v>29534</v>
      </c>
      <c r="AL71" s="429">
        <v>20222</v>
      </c>
      <c r="AM71" s="663">
        <v>50761</v>
      </c>
      <c r="AN71" s="640">
        <v>29360</v>
      </c>
      <c r="AO71" s="640">
        <v>21401</v>
      </c>
      <c r="AP71" s="640">
        <v>57560</v>
      </c>
      <c r="AQ71" s="640">
        <v>31902</v>
      </c>
      <c r="AR71" s="640">
        <v>25658</v>
      </c>
      <c r="AS71" s="640">
        <v>52572</v>
      </c>
      <c r="AT71" s="640">
        <v>26878</v>
      </c>
      <c r="AU71" s="640">
        <v>25694</v>
      </c>
      <c r="AV71" s="640">
        <v>51925</v>
      </c>
      <c r="AW71" s="640">
        <v>27344</v>
      </c>
      <c r="AX71" s="641">
        <v>24581</v>
      </c>
      <c r="AY71" s="197">
        <v>49221</v>
      </c>
      <c r="AZ71" s="197">
        <v>27526</v>
      </c>
      <c r="BA71" s="197">
        <v>21695</v>
      </c>
      <c r="BB71" s="197">
        <v>49427</v>
      </c>
      <c r="BC71" s="197">
        <v>27083</v>
      </c>
      <c r="BD71" s="197">
        <v>22344</v>
      </c>
      <c r="BE71" s="197">
        <v>51562</v>
      </c>
      <c r="BF71" s="197">
        <v>28984</v>
      </c>
      <c r="BG71" s="197">
        <v>22578</v>
      </c>
      <c r="BH71" s="197">
        <v>49390</v>
      </c>
      <c r="BI71" s="197">
        <v>26023</v>
      </c>
      <c r="BJ71" s="197">
        <v>23367</v>
      </c>
      <c r="BK71" s="197">
        <v>51797</v>
      </c>
      <c r="BL71" s="197">
        <v>27082</v>
      </c>
      <c r="BM71" s="197">
        <v>24715</v>
      </c>
      <c r="BN71" s="197">
        <v>52194</v>
      </c>
      <c r="BO71" s="197">
        <v>28408</v>
      </c>
      <c r="BP71" s="197">
        <v>23786</v>
      </c>
    </row>
    <row r="72" spans="1:68" ht="11.25" customHeight="1" x14ac:dyDescent="0.2">
      <c r="A72" s="382"/>
      <c r="B72" s="351"/>
      <c r="C72" s="351" t="s">
        <v>259</v>
      </c>
      <c r="D72" s="351"/>
      <c r="E72" s="351"/>
      <c r="F72" s="428">
        <v>10260</v>
      </c>
      <c r="G72" s="383">
        <v>5014</v>
      </c>
      <c r="H72" s="383">
        <v>5246</v>
      </c>
      <c r="I72" s="383">
        <v>19108</v>
      </c>
      <c r="J72" s="383">
        <v>10858</v>
      </c>
      <c r="K72" s="383">
        <v>8250</v>
      </c>
      <c r="L72" s="383">
        <v>21955</v>
      </c>
      <c r="M72" s="383">
        <v>11022</v>
      </c>
      <c r="N72" s="383">
        <v>10933</v>
      </c>
      <c r="O72" s="383">
        <v>17791</v>
      </c>
      <c r="P72" s="383">
        <v>9351</v>
      </c>
      <c r="Q72" s="383">
        <v>8440</v>
      </c>
      <c r="R72" s="383">
        <v>15842</v>
      </c>
      <c r="S72" s="383">
        <v>8676</v>
      </c>
      <c r="T72" s="383">
        <v>7166</v>
      </c>
      <c r="U72" s="383">
        <v>14930</v>
      </c>
      <c r="V72" s="383">
        <v>8423</v>
      </c>
      <c r="W72" s="383">
        <v>6507</v>
      </c>
      <c r="X72" s="383">
        <v>13519</v>
      </c>
      <c r="Y72" s="383">
        <v>7808</v>
      </c>
      <c r="Z72" s="383">
        <v>5711</v>
      </c>
      <c r="AA72" s="383">
        <v>16581</v>
      </c>
      <c r="AB72" s="383">
        <v>8779</v>
      </c>
      <c r="AC72" s="383">
        <v>7802</v>
      </c>
      <c r="AD72" s="383">
        <v>17947</v>
      </c>
      <c r="AE72" s="383">
        <v>10886</v>
      </c>
      <c r="AF72" s="383">
        <v>7061</v>
      </c>
      <c r="AG72" s="383">
        <v>17502</v>
      </c>
      <c r="AH72" s="383">
        <v>9966</v>
      </c>
      <c r="AI72" s="383">
        <v>7536</v>
      </c>
      <c r="AJ72" s="383">
        <v>18954</v>
      </c>
      <c r="AK72" s="383">
        <v>10255</v>
      </c>
      <c r="AL72" s="429">
        <v>8699</v>
      </c>
      <c r="AM72" s="663">
        <v>18550</v>
      </c>
      <c r="AN72" s="640">
        <v>9976</v>
      </c>
      <c r="AO72" s="640">
        <v>8574</v>
      </c>
      <c r="AP72" s="640">
        <v>19714</v>
      </c>
      <c r="AQ72" s="640">
        <v>10194</v>
      </c>
      <c r="AR72" s="640">
        <v>9520</v>
      </c>
      <c r="AS72" s="640">
        <v>21330</v>
      </c>
      <c r="AT72" s="640">
        <v>11986</v>
      </c>
      <c r="AU72" s="640">
        <v>9344</v>
      </c>
      <c r="AV72" s="640">
        <v>22630</v>
      </c>
      <c r="AW72" s="640">
        <v>13682</v>
      </c>
      <c r="AX72" s="641">
        <v>8948</v>
      </c>
      <c r="AY72" s="197">
        <v>19414</v>
      </c>
      <c r="AZ72" s="197">
        <v>11519</v>
      </c>
      <c r="BA72" s="197">
        <v>7895</v>
      </c>
      <c r="BB72" s="197">
        <v>19497</v>
      </c>
      <c r="BC72" s="197">
        <v>11814</v>
      </c>
      <c r="BD72" s="197">
        <v>7683</v>
      </c>
      <c r="BE72" s="197">
        <v>19185</v>
      </c>
      <c r="BF72" s="197">
        <v>10578</v>
      </c>
      <c r="BG72" s="197">
        <v>8607</v>
      </c>
      <c r="BH72" s="197">
        <v>17254</v>
      </c>
      <c r="BI72" s="197">
        <v>10461</v>
      </c>
      <c r="BJ72" s="197">
        <v>6793</v>
      </c>
      <c r="BK72" s="197">
        <v>18655</v>
      </c>
      <c r="BL72" s="197">
        <v>10989</v>
      </c>
      <c r="BM72" s="197">
        <v>7666</v>
      </c>
      <c r="BN72" s="197">
        <v>18164</v>
      </c>
      <c r="BO72" s="197">
        <v>10201</v>
      </c>
      <c r="BP72" s="197">
        <v>7963</v>
      </c>
    </row>
    <row r="73" spans="1:68" ht="11.25" customHeight="1" x14ac:dyDescent="0.2">
      <c r="A73" s="382"/>
      <c r="B73" s="351"/>
      <c r="C73" s="351" t="s">
        <v>260</v>
      </c>
      <c r="D73" s="351"/>
      <c r="E73" s="351"/>
      <c r="F73" s="428">
        <v>20382</v>
      </c>
      <c r="G73" s="383">
        <v>12793</v>
      </c>
      <c r="H73" s="383">
        <v>7589</v>
      </c>
      <c r="I73" s="383">
        <v>21395</v>
      </c>
      <c r="J73" s="383">
        <v>12634</v>
      </c>
      <c r="K73" s="383">
        <v>8761</v>
      </c>
      <c r="L73" s="383">
        <v>20484</v>
      </c>
      <c r="M73" s="383">
        <v>12630</v>
      </c>
      <c r="N73" s="383">
        <v>7854</v>
      </c>
      <c r="O73" s="383">
        <v>19553</v>
      </c>
      <c r="P73" s="383">
        <v>10684</v>
      </c>
      <c r="Q73" s="383">
        <v>8869</v>
      </c>
      <c r="R73" s="383">
        <v>19928</v>
      </c>
      <c r="S73" s="383">
        <v>10970</v>
      </c>
      <c r="T73" s="383">
        <v>8958</v>
      </c>
      <c r="U73" s="383">
        <v>21317</v>
      </c>
      <c r="V73" s="383">
        <v>12317</v>
      </c>
      <c r="W73" s="383">
        <v>9000</v>
      </c>
      <c r="X73" s="383">
        <v>25217</v>
      </c>
      <c r="Y73" s="383">
        <v>14858</v>
      </c>
      <c r="Z73" s="383">
        <v>10359</v>
      </c>
      <c r="AA73" s="383">
        <v>22889</v>
      </c>
      <c r="AB73" s="383">
        <v>13894</v>
      </c>
      <c r="AC73" s="383">
        <v>8995</v>
      </c>
      <c r="AD73" s="383">
        <v>21659</v>
      </c>
      <c r="AE73" s="383">
        <v>12022</v>
      </c>
      <c r="AF73" s="383">
        <v>9637</v>
      </c>
      <c r="AG73" s="383">
        <v>24773</v>
      </c>
      <c r="AH73" s="383">
        <v>14448</v>
      </c>
      <c r="AI73" s="383">
        <v>10325</v>
      </c>
      <c r="AJ73" s="383">
        <v>23363</v>
      </c>
      <c r="AK73" s="383">
        <v>12851</v>
      </c>
      <c r="AL73" s="429">
        <v>10512</v>
      </c>
      <c r="AM73" s="663">
        <v>22667</v>
      </c>
      <c r="AN73" s="640">
        <v>13127</v>
      </c>
      <c r="AO73" s="640">
        <v>9540</v>
      </c>
      <c r="AP73" s="640">
        <v>22247</v>
      </c>
      <c r="AQ73" s="640">
        <v>12938</v>
      </c>
      <c r="AR73" s="640">
        <v>9309</v>
      </c>
      <c r="AS73" s="640">
        <v>23994</v>
      </c>
      <c r="AT73" s="640">
        <v>13202</v>
      </c>
      <c r="AU73" s="640">
        <v>10792</v>
      </c>
      <c r="AV73" s="640">
        <v>21849</v>
      </c>
      <c r="AW73" s="640">
        <v>11783</v>
      </c>
      <c r="AX73" s="641">
        <v>10066</v>
      </c>
      <c r="AY73" s="197">
        <v>22464</v>
      </c>
      <c r="AZ73" s="197">
        <v>13345</v>
      </c>
      <c r="BA73" s="197">
        <v>9119</v>
      </c>
      <c r="BB73" s="197">
        <v>22550</v>
      </c>
      <c r="BC73" s="197">
        <v>13348</v>
      </c>
      <c r="BD73" s="197">
        <v>9202</v>
      </c>
      <c r="BE73" s="197">
        <v>21328</v>
      </c>
      <c r="BF73" s="197">
        <v>11027</v>
      </c>
      <c r="BG73" s="197">
        <v>10301</v>
      </c>
      <c r="BH73" s="197">
        <v>19420</v>
      </c>
      <c r="BI73" s="197">
        <v>10615</v>
      </c>
      <c r="BJ73" s="197">
        <v>8805</v>
      </c>
      <c r="BK73" s="197">
        <v>20873</v>
      </c>
      <c r="BL73" s="197">
        <v>11812</v>
      </c>
      <c r="BM73" s="197">
        <v>9061</v>
      </c>
      <c r="BN73" s="197">
        <v>19500</v>
      </c>
      <c r="BO73" s="197">
        <v>10319</v>
      </c>
      <c r="BP73" s="197">
        <v>9181</v>
      </c>
    </row>
    <row r="74" spans="1:68" ht="11.25" customHeight="1" x14ac:dyDescent="0.2">
      <c r="A74" s="382"/>
      <c r="B74" s="351"/>
      <c r="C74" s="351" t="s">
        <v>261</v>
      </c>
      <c r="D74" s="351"/>
      <c r="E74" s="351"/>
      <c r="F74" s="428">
        <v>12354</v>
      </c>
      <c r="G74" s="383">
        <v>1910</v>
      </c>
      <c r="H74" s="383">
        <v>10444</v>
      </c>
      <c r="I74" s="383">
        <v>12934</v>
      </c>
      <c r="J74" s="383">
        <v>1609</v>
      </c>
      <c r="K74" s="383">
        <v>11325</v>
      </c>
      <c r="L74" s="383">
        <v>16718</v>
      </c>
      <c r="M74" s="383">
        <v>2791</v>
      </c>
      <c r="N74" s="383">
        <v>13927</v>
      </c>
      <c r="O74" s="383">
        <v>13856</v>
      </c>
      <c r="P74" s="383">
        <v>2578</v>
      </c>
      <c r="Q74" s="383">
        <v>11278</v>
      </c>
      <c r="R74" s="383">
        <v>14891</v>
      </c>
      <c r="S74" s="383">
        <v>3365</v>
      </c>
      <c r="T74" s="383">
        <v>11526</v>
      </c>
      <c r="U74" s="383">
        <v>12474</v>
      </c>
      <c r="V74" s="383">
        <v>2106</v>
      </c>
      <c r="W74" s="383">
        <v>10368</v>
      </c>
      <c r="X74" s="383">
        <v>15766</v>
      </c>
      <c r="Y74" s="383">
        <v>2173</v>
      </c>
      <c r="Z74" s="383">
        <v>13593</v>
      </c>
      <c r="AA74" s="383">
        <v>14425</v>
      </c>
      <c r="AB74" s="383">
        <v>1976</v>
      </c>
      <c r="AC74" s="383">
        <v>12449</v>
      </c>
      <c r="AD74" s="383">
        <v>17623</v>
      </c>
      <c r="AE74" s="383">
        <v>3021</v>
      </c>
      <c r="AF74" s="383">
        <v>14602</v>
      </c>
      <c r="AG74" s="383">
        <v>14965</v>
      </c>
      <c r="AH74" s="383">
        <v>1731</v>
      </c>
      <c r="AI74" s="383">
        <v>13234</v>
      </c>
      <c r="AJ74" s="383">
        <v>15955</v>
      </c>
      <c r="AK74" s="383">
        <v>2710</v>
      </c>
      <c r="AL74" s="429">
        <v>13245</v>
      </c>
      <c r="AM74" s="663">
        <v>16212</v>
      </c>
      <c r="AN74" s="640">
        <v>2341</v>
      </c>
      <c r="AO74" s="640">
        <v>13871</v>
      </c>
      <c r="AP74" s="640">
        <v>16317</v>
      </c>
      <c r="AQ74" s="640">
        <v>2818</v>
      </c>
      <c r="AR74" s="640">
        <v>13499</v>
      </c>
      <c r="AS74" s="640">
        <v>14948</v>
      </c>
      <c r="AT74" s="640">
        <v>3084</v>
      </c>
      <c r="AU74" s="640">
        <v>11864</v>
      </c>
      <c r="AV74" s="640">
        <v>14740</v>
      </c>
      <c r="AW74" s="640">
        <v>2433</v>
      </c>
      <c r="AX74" s="641">
        <v>12307</v>
      </c>
      <c r="AY74" s="197">
        <v>14483</v>
      </c>
      <c r="AZ74" s="197">
        <v>1777</v>
      </c>
      <c r="BA74" s="197">
        <v>12706</v>
      </c>
      <c r="BB74" s="197">
        <v>17328</v>
      </c>
      <c r="BC74" s="197">
        <v>2868</v>
      </c>
      <c r="BD74" s="197">
        <v>14460</v>
      </c>
      <c r="BE74" s="197">
        <v>15648</v>
      </c>
      <c r="BF74" s="197">
        <v>2361</v>
      </c>
      <c r="BG74" s="197">
        <v>13287</v>
      </c>
      <c r="BH74" s="197">
        <v>15639</v>
      </c>
      <c r="BI74" s="197">
        <v>1705</v>
      </c>
      <c r="BJ74" s="197">
        <v>13934</v>
      </c>
      <c r="BK74" s="197">
        <v>15685</v>
      </c>
      <c r="BL74" s="197">
        <v>1694</v>
      </c>
      <c r="BM74" s="197">
        <v>13991</v>
      </c>
      <c r="BN74" s="197">
        <v>15400</v>
      </c>
      <c r="BO74" s="197">
        <v>1628</v>
      </c>
      <c r="BP74" s="197">
        <v>13772</v>
      </c>
    </row>
    <row r="75" spans="1:68" ht="11.25" customHeight="1" x14ac:dyDescent="0.2">
      <c r="A75" s="382"/>
      <c r="B75" s="351" t="s">
        <v>223</v>
      </c>
      <c r="C75" s="351"/>
      <c r="D75" s="351"/>
      <c r="E75" s="351"/>
      <c r="F75" s="428">
        <v>1596</v>
      </c>
      <c r="G75" s="383">
        <v>1083</v>
      </c>
      <c r="H75" s="383">
        <v>513</v>
      </c>
      <c r="I75" s="383">
        <v>947</v>
      </c>
      <c r="J75" s="383">
        <v>845</v>
      </c>
      <c r="K75" s="383">
        <v>102</v>
      </c>
      <c r="L75" s="383">
        <v>1471</v>
      </c>
      <c r="M75" s="383">
        <v>900</v>
      </c>
      <c r="N75" s="383">
        <v>571</v>
      </c>
      <c r="O75" s="383">
        <v>1712</v>
      </c>
      <c r="P75" s="383">
        <v>1122</v>
      </c>
      <c r="Q75" s="383">
        <v>590</v>
      </c>
      <c r="R75" s="383">
        <v>2398</v>
      </c>
      <c r="S75" s="383">
        <v>1954</v>
      </c>
      <c r="T75" s="383">
        <v>444</v>
      </c>
      <c r="U75" s="383">
        <v>3307</v>
      </c>
      <c r="V75" s="383">
        <v>2682</v>
      </c>
      <c r="W75" s="383">
        <v>625</v>
      </c>
      <c r="X75" s="383">
        <v>6128</v>
      </c>
      <c r="Y75" s="383">
        <v>4276</v>
      </c>
      <c r="Z75" s="383">
        <v>1852</v>
      </c>
      <c r="AA75" s="383">
        <v>9372</v>
      </c>
      <c r="AB75" s="383">
        <v>6245</v>
      </c>
      <c r="AC75" s="383">
        <v>3127</v>
      </c>
      <c r="AD75" s="383">
        <v>12401</v>
      </c>
      <c r="AE75" s="383">
        <v>8454</v>
      </c>
      <c r="AF75" s="383">
        <v>3947</v>
      </c>
      <c r="AG75" s="383">
        <v>18089</v>
      </c>
      <c r="AH75" s="383">
        <v>13184</v>
      </c>
      <c r="AI75" s="383">
        <v>4905</v>
      </c>
      <c r="AJ75" s="383">
        <v>21316</v>
      </c>
      <c r="AK75" s="383">
        <v>14154</v>
      </c>
      <c r="AL75" s="429">
        <v>7162</v>
      </c>
      <c r="AM75" s="663">
        <v>25465</v>
      </c>
      <c r="AN75" s="640">
        <v>15538</v>
      </c>
      <c r="AO75" s="640">
        <v>9927</v>
      </c>
      <c r="AP75" s="640">
        <v>25601</v>
      </c>
      <c r="AQ75" s="640">
        <v>16921</v>
      </c>
      <c r="AR75" s="640">
        <v>8680</v>
      </c>
      <c r="AS75" s="640">
        <v>22984</v>
      </c>
      <c r="AT75" s="640">
        <v>16076</v>
      </c>
      <c r="AU75" s="640">
        <v>6908</v>
      </c>
      <c r="AV75" s="640">
        <v>16911</v>
      </c>
      <c r="AW75" s="640">
        <v>10973</v>
      </c>
      <c r="AX75" s="641">
        <v>5938</v>
      </c>
      <c r="AY75" s="197">
        <v>23333</v>
      </c>
      <c r="AZ75" s="197">
        <v>13883</v>
      </c>
      <c r="BA75" s="197">
        <v>9450</v>
      </c>
      <c r="BB75" s="197">
        <v>21873</v>
      </c>
      <c r="BC75" s="197">
        <v>14219</v>
      </c>
      <c r="BD75" s="197">
        <v>7654</v>
      </c>
      <c r="BE75" s="197">
        <v>24621</v>
      </c>
      <c r="BF75" s="197">
        <v>15856</v>
      </c>
      <c r="BG75" s="197">
        <v>8765</v>
      </c>
      <c r="BH75" s="197">
        <v>24341</v>
      </c>
      <c r="BI75" s="197">
        <v>15389</v>
      </c>
      <c r="BJ75" s="197">
        <v>8952</v>
      </c>
      <c r="BK75" s="197">
        <v>22491</v>
      </c>
      <c r="BL75" s="197">
        <v>15621</v>
      </c>
      <c r="BM75" s="197">
        <v>6870</v>
      </c>
      <c r="BN75" s="197">
        <v>23776</v>
      </c>
      <c r="BO75" s="197">
        <v>15442</v>
      </c>
      <c r="BP75" s="197">
        <v>8334</v>
      </c>
    </row>
    <row r="76" spans="1:68" ht="11.25" customHeight="1" x14ac:dyDescent="0.2">
      <c r="A76" s="291"/>
      <c r="B76" s="286" t="s">
        <v>262</v>
      </c>
      <c r="C76" s="292"/>
      <c r="D76" s="292"/>
      <c r="E76" s="292"/>
      <c r="F76" s="408">
        <v>293296</v>
      </c>
      <c r="G76" s="196">
        <v>172201</v>
      </c>
      <c r="H76" s="196">
        <v>121095</v>
      </c>
      <c r="I76" s="196">
        <v>291189</v>
      </c>
      <c r="J76" s="196">
        <v>169808</v>
      </c>
      <c r="K76" s="196">
        <v>121381</v>
      </c>
      <c r="L76" s="196">
        <v>306245</v>
      </c>
      <c r="M76" s="196">
        <v>177316</v>
      </c>
      <c r="N76" s="196">
        <v>128929</v>
      </c>
      <c r="O76" s="196">
        <v>291830</v>
      </c>
      <c r="P76" s="196">
        <v>168875</v>
      </c>
      <c r="Q76" s="196">
        <v>122955</v>
      </c>
      <c r="R76" s="196">
        <v>316094</v>
      </c>
      <c r="S76" s="196">
        <v>180116</v>
      </c>
      <c r="T76" s="196">
        <v>135978</v>
      </c>
      <c r="U76" s="196">
        <v>307997</v>
      </c>
      <c r="V76" s="196">
        <v>179536</v>
      </c>
      <c r="W76" s="196">
        <v>128461</v>
      </c>
      <c r="X76" s="196">
        <v>322685</v>
      </c>
      <c r="Y76" s="196">
        <v>184134</v>
      </c>
      <c r="Z76" s="196">
        <v>138551</v>
      </c>
      <c r="AA76" s="196">
        <v>323609</v>
      </c>
      <c r="AB76" s="196">
        <v>186812</v>
      </c>
      <c r="AC76" s="196">
        <v>136797</v>
      </c>
      <c r="AD76" s="196">
        <v>337354</v>
      </c>
      <c r="AE76" s="196">
        <v>188284</v>
      </c>
      <c r="AF76" s="196">
        <v>149070</v>
      </c>
      <c r="AG76" s="196">
        <v>337490</v>
      </c>
      <c r="AH76" s="196">
        <v>193440</v>
      </c>
      <c r="AI76" s="196">
        <v>144050</v>
      </c>
      <c r="AJ76" s="196">
        <v>337967</v>
      </c>
      <c r="AK76" s="196">
        <v>196470</v>
      </c>
      <c r="AL76" s="409">
        <v>141497</v>
      </c>
      <c r="AM76" s="662">
        <v>343449</v>
      </c>
      <c r="AN76" s="638">
        <v>197708</v>
      </c>
      <c r="AO76" s="638">
        <v>145741</v>
      </c>
      <c r="AP76" s="638">
        <v>351258</v>
      </c>
      <c r="AQ76" s="638">
        <v>199581</v>
      </c>
      <c r="AR76" s="638">
        <v>151677</v>
      </c>
      <c r="AS76" s="638">
        <v>349385</v>
      </c>
      <c r="AT76" s="638">
        <v>195553</v>
      </c>
      <c r="AU76" s="638">
        <v>153832</v>
      </c>
      <c r="AV76" s="638">
        <v>349654</v>
      </c>
      <c r="AW76" s="638">
        <v>198105</v>
      </c>
      <c r="AX76" s="639">
        <v>151549</v>
      </c>
      <c r="AY76" s="196">
        <v>345593</v>
      </c>
      <c r="AZ76" s="196">
        <v>196179</v>
      </c>
      <c r="BA76" s="196">
        <v>149414</v>
      </c>
      <c r="BB76" s="196">
        <v>350542</v>
      </c>
      <c r="BC76" s="196">
        <v>197854</v>
      </c>
      <c r="BD76" s="196">
        <v>152688</v>
      </c>
      <c r="BE76" s="196">
        <v>347519</v>
      </c>
      <c r="BF76" s="196">
        <v>195261</v>
      </c>
      <c r="BG76" s="196">
        <v>152258</v>
      </c>
      <c r="BH76" s="196">
        <v>351004</v>
      </c>
      <c r="BI76" s="196">
        <v>196806</v>
      </c>
      <c r="BJ76" s="196">
        <v>154198</v>
      </c>
      <c r="BK76" s="196">
        <v>352124</v>
      </c>
      <c r="BL76" s="196">
        <v>197500</v>
      </c>
      <c r="BM76" s="196">
        <v>154624</v>
      </c>
      <c r="BN76" s="196">
        <v>354674</v>
      </c>
      <c r="BO76" s="196">
        <v>197350</v>
      </c>
      <c r="BP76" s="196">
        <v>157324</v>
      </c>
    </row>
    <row r="77" spans="1:68" x14ac:dyDescent="0.2">
      <c r="A77" s="382"/>
      <c r="B77" s="386" t="s">
        <v>263</v>
      </c>
      <c r="C77" s="377"/>
      <c r="D77" s="377"/>
      <c r="E77" s="351"/>
      <c r="F77" s="432">
        <v>159749</v>
      </c>
      <c r="G77" s="387">
        <v>103608</v>
      </c>
      <c r="H77" s="387">
        <v>56141</v>
      </c>
      <c r="I77" s="387">
        <v>158846</v>
      </c>
      <c r="J77" s="387">
        <v>104226</v>
      </c>
      <c r="K77" s="387">
        <v>54620</v>
      </c>
      <c r="L77" s="387">
        <v>169375</v>
      </c>
      <c r="M77" s="387">
        <v>106594</v>
      </c>
      <c r="N77" s="387">
        <v>62781</v>
      </c>
      <c r="O77" s="387">
        <v>161849</v>
      </c>
      <c r="P77" s="387">
        <v>101520</v>
      </c>
      <c r="Q77" s="387">
        <v>60329</v>
      </c>
      <c r="R77" s="387">
        <v>172028</v>
      </c>
      <c r="S77" s="387">
        <v>107821</v>
      </c>
      <c r="T77" s="387">
        <v>64207</v>
      </c>
      <c r="U77" s="387">
        <v>168450</v>
      </c>
      <c r="V77" s="387">
        <v>108085</v>
      </c>
      <c r="W77" s="387">
        <v>60365</v>
      </c>
      <c r="X77" s="387">
        <v>174139</v>
      </c>
      <c r="Y77" s="387">
        <v>109683</v>
      </c>
      <c r="Z77" s="387">
        <v>64456</v>
      </c>
      <c r="AA77" s="387">
        <v>170461</v>
      </c>
      <c r="AB77" s="387">
        <v>110187</v>
      </c>
      <c r="AC77" s="387">
        <v>60274</v>
      </c>
      <c r="AD77" s="387">
        <v>186956</v>
      </c>
      <c r="AE77" s="387">
        <v>118320</v>
      </c>
      <c r="AF77" s="387">
        <v>68636</v>
      </c>
      <c r="AG77" s="387">
        <v>185139</v>
      </c>
      <c r="AH77" s="387">
        <v>117132</v>
      </c>
      <c r="AI77" s="387">
        <v>68007</v>
      </c>
      <c r="AJ77" s="387">
        <v>185919</v>
      </c>
      <c r="AK77" s="387">
        <v>118362</v>
      </c>
      <c r="AL77" s="433">
        <v>67557</v>
      </c>
      <c r="AM77" s="664">
        <v>196790</v>
      </c>
      <c r="AN77" s="642">
        <v>122772</v>
      </c>
      <c r="AO77" s="642">
        <v>74018</v>
      </c>
      <c r="AP77" s="642">
        <v>197822</v>
      </c>
      <c r="AQ77" s="642">
        <v>123254</v>
      </c>
      <c r="AR77" s="642">
        <v>74568</v>
      </c>
      <c r="AS77" s="642">
        <v>198346</v>
      </c>
      <c r="AT77" s="642">
        <v>120263</v>
      </c>
      <c r="AU77" s="642">
        <v>78083</v>
      </c>
      <c r="AV77" s="642">
        <v>196175</v>
      </c>
      <c r="AW77" s="642">
        <v>120295</v>
      </c>
      <c r="AX77" s="643">
        <v>75880</v>
      </c>
      <c r="AY77" s="727">
        <v>191338</v>
      </c>
      <c r="AZ77" s="727">
        <v>117107</v>
      </c>
      <c r="BA77" s="727">
        <v>74231</v>
      </c>
      <c r="BB77" s="727">
        <v>193660</v>
      </c>
      <c r="BC77" s="727">
        <v>122472</v>
      </c>
      <c r="BD77" s="727">
        <v>71188</v>
      </c>
      <c r="BE77" s="727">
        <v>190589</v>
      </c>
      <c r="BF77" s="727">
        <v>117667</v>
      </c>
      <c r="BG77" s="727">
        <v>72922</v>
      </c>
      <c r="BH77" s="727">
        <v>197050</v>
      </c>
      <c r="BI77" s="727">
        <v>121285</v>
      </c>
      <c r="BJ77" s="727">
        <v>75765</v>
      </c>
      <c r="BK77" s="727">
        <v>198318</v>
      </c>
      <c r="BL77" s="727">
        <v>122216</v>
      </c>
      <c r="BM77" s="727">
        <v>76102</v>
      </c>
      <c r="BN77" s="727">
        <v>195899</v>
      </c>
      <c r="BO77" s="727">
        <v>122085</v>
      </c>
      <c r="BP77" s="727">
        <v>73814</v>
      </c>
    </row>
    <row r="78" spans="1:68" x14ac:dyDescent="0.2">
      <c r="A78" s="382"/>
      <c r="B78" s="377"/>
      <c r="C78" s="388" t="s">
        <v>264</v>
      </c>
      <c r="D78" s="351"/>
      <c r="E78" s="351"/>
      <c r="F78" s="432">
        <v>76539</v>
      </c>
      <c r="G78" s="387">
        <v>49052</v>
      </c>
      <c r="H78" s="387">
        <v>27487</v>
      </c>
      <c r="I78" s="387">
        <v>77720</v>
      </c>
      <c r="J78" s="387">
        <v>49359</v>
      </c>
      <c r="K78" s="387">
        <v>28361</v>
      </c>
      <c r="L78" s="387">
        <v>83287</v>
      </c>
      <c r="M78" s="387">
        <v>49891</v>
      </c>
      <c r="N78" s="387">
        <v>33396</v>
      </c>
      <c r="O78" s="387">
        <v>79073</v>
      </c>
      <c r="P78" s="387">
        <v>47222</v>
      </c>
      <c r="Q78" s="387">
        <v>31851</v>
      </c>
      <c r="R78" s="387">
        <v>90125</v>
      </c>
      <c r="S78" s="387">
        <v>54710</v>
      </c>
      <c r="T78" s="387">
        <v>35415</v>
      </c>
      <c r="U78" s="387">
        <v>87997</v>
      </c>
      <c r="V78" s="387">
        <v>54052</v>
      </c>
      <c r="W78" s="387">
        <v>33945</v>
      </c>
      <c r="X78" s="387">
        <v>92961</v>
      </c>
      <c r="Y78" s="387">
        <v>55838</v>
      </c>
      <c r="Z78" s="387">
        <v>37123</v>
      </c>
      <c r="AA78" s="387">
        <v>88805</v>
      </c>
      <c r="AB78" s="387">
        <v>56398</v>
      </c>
      <c r="AC78" s="387">
        <v>32407</v>
      </c>
      <c r="AD78" s="387">
        <v>96587</v>
      </c>
      <c r="AE78" s="387">
        <v>59463</v>
      </c>
      <c r="AF78" s="387">
        <v>37124</v>
      </c>
      <c r="AG78" s="387">
        <v>100405</v>
      </c>
      <c r="AH78" s="387">
        <v>63138</v>
      </c>
      <c r="AI78" s="387">
        <v>37267</v>
      </c>
      <c r="AJ78" s="387">
        <v>106126</v>
      </c>
      <c r="AK78" s="387">
        <v>66367</v>
      </c>
      <c r="AL78" s="433">
        <v>39759</v>
      </c>
      <c r="AM78" s="664">
        <v>109061</v>
      </c>
      <c r="AN78" s="642">
        <v>66168</v>
      </c>
      <c r="AO78" s="642">
        <v>42893</v>
      </c>
      <c r="AP78" s="642">
        <v>106162</v>
      </c>
      <c r="AQ78" s="642">
        <v>64026</v>
      </c>
      <c r="AR78" s="642">
        <v>42136</v>
      </c>
      <c r="AS78" s="642">
        <v>106326</v>
      </c>
      <c r="AT78" s="642">
        <v>62564</v>
      </c>
      <c r="AU78" s="642">
        <v>43762</v>
      </c>
      <c r="AV78" s="642">
        <v>100105</v>
      </c>
      <c r="AW78" s="642">
        <v>59034</v>
      </c>
      <c r="AX78" s="643">
        <v>41071</v>
      </c>
      <c r="AY78" s="727">
        <v>97977</v>
      </c>
      <c r="AZ78" s="727">
        <v>57422</v>
      </c>
      <c r="BA78" s="727">
        <v>40555</v>
      </c>
      <c r="BB78" s="727">
        <v>99641</v>
      </c>
      <c r="BC78" s="727">
        <v>59030</v>
      </c>
      <c r="BD78" s="727">
        <v>40611</v>
      </c>
      <c r="BE78" s="727">
        <v>104180</v>
      </c>
      <c r="BF78" s="727">
        <v>64064</v>
      </c>
      <c r="BG78" s="727">
        <v>40116</v>
      </c>
      <c r="BH78" s="727">
        <v>111806</v>
      </c>
      <c r="BI78" s="727">
        <v>67255</v>
      </c>
      <c r="BJ78" s="727">
        <v>44551</v>
      </c>
      <c r="BK78" s="727">
        <v>106133</v>
      </c>
      <c r="BL78" s="727">
        <v>63662</v>
      </c>
      <c r="BM78" s="727">
        <v>42471</v>
      </c>
      <c r="BN78" s="727">
        <v>105730</v>
      </c>
      <c r="BO78" s="727">
        <v>63840</v>
      </c>
      <c r="BP78" s="727">
        <v>41890</v>
      </c>
    </row>
    <row r="79" spans="1:68" x14ac:dyDescent="0.2">
      <c r="A79" s="382"/>
      <c r="B79" s="377"/>
      <c r="C79" s="388" t="s">
        <v>265</v>
      </c>
      <c r="D79" s="351"/>
      <c r="E79" s="351"/>
      <c r="F79" s="432">
        <v>83210</v>
      </c>
      <c r="G79" s="387">
        <v>54556</v>
      </c>
      <c r="H79" s="387">
        <v>28654</v>
      </c>
      <c r="I79" s="387">
        <v>81126</v>
      </c>
      <c r="J79" s="387">
        <v>54867</v>
      </c>
      <c r="K79" s="387">
        <v>26259</v>
      </c>
      <c r="L79" s="387">
        <v>86088</v>
      </c>
      <c r="M79" s="387">
        <v>56703</v>
      </c>
      <c r="N79" s="387">
        <v>29385</v>
      </c>
      <c r="O79" s="387">
        <v>82776</v>
      </c>
      <c r="P79" s="387">
        <v>54298</v>
      </c>
      <c r="Q79" s="387">
        <v>28478</v>
      </c>
      <c r="R79" s="387">
        <v>81903</v>
      </c>
      <c r="S79" s="387">
        <v>53111</v>
      </c>
      <c r="T79" s="387">
        <v>28792</v>
      </c>
      <c r="U79" s="387">
        <v>80453</v>
      </c>
      <c r="V79" s="387">
        <v>54033</v>
      </c>
      <c r="W79" s="387">
        <v>26420</v>
      </c>
      <c r="X79" s="387">
        <v>81178</v>
      </c>
      <c r="Y79" s="387">
        <v>53845</v>
      </c>
      <c r="Z79" s="387">
        <v>27333</v>
      </c>
      <c r="AA79" s="387">
        <v>81656</v>
      </c>
      <c r="AB79" s="387">
        <v>53789</v>
      </c>
      <c r="AC79" s="387">
        <v>27867</v>
      </c>
      <c r="AD79" s="387">
        <v>90369</v>
      </c>
      <c r="AE79" s="387">
        <v>58857</v>
      </c>
      <c r="AF79" s="387">
        <v>31512</v>
      </c>
      <c r="AG79" s="387">
        <v>84734</v>
      </c>
      <c r="AH79" s="387">
        <v>53994</v>
      </c>
      <c r="AI79" s="387">
        <v>30740</v>
      </c>
      <c r="AJ79" s="387">
        <v>79793</v>
      </c>
      <c r="AK79" s="387">
        <v>51995</v>
      </c>
      <c r="AL79" s="433">
        <v>27798</v>
      </c>
      <c r="AM79" s="664">
        <v>87729</v>
      </c>
      <c r="AN79" s="642">
        <v>56604</v>
      </c>
      <c r="AO79" s="642">
        <v>31125</v>
      </c>
      <c r="AP79" s="642">
        <v>91660</v>
      </c>
      <c r="AQ79" s="642">
        <v>59228</v>
      </c>
      <c r="AR79" s="642">
        <v>32432</v>
      </c>
      <c r="AS79" s="642">
        <v>92020</v>
      </c>
      <c r="AT79" s="642">
        <v>57699</v>
      </c>
      <c r="AU79" s="642">
        <v>34321</v>
      </c>
      <c r="AV79" s="642">
        <v>96070</v>
      </c>
      <c r="AW79" s="642">
        <v>61261</v>
      </c>
      <c r="AX79" s="643">
        <v>34809</v>
      </c>
      <c r="AY79" s="727">
        <v>93361</v>
      </c>
      <c r="AZ79" s="727">
        <v>59685</v>
      </c>
      <c r="BA79" s="727">
        <v>33676</v>
      </c>
      <c r="BB79" s="727">
        <v>94019</v>
      </c>
      <c r="BC79" s="727">
        <v>63442</v>
      </c>
      <c r="BD79" s="727">
        <v>30577</v>
      </c>
      <c r="BE79" s="727">
        <v>86409</v>
      </c>
      <c r="BF79" s="727">
        <v>53603</v>
      </c>
      <c r="BG79" s="727">
        <v>32806</v>
      </c>
      <c r="BH79" s="727">
        <v>85244</v>
      </c>
      <c r="BI79" s="727">
        <v>54030</v>
      </c>
      <c r="BJ79" s="727">
        <v>31214</v>
      </c>
      <c r="BK79" s="727">
        <v>92185</v>
      </c>
      <c r="BL79" s="727">
        <v>58554</v>
      </c>
      <c r="BM79" s="727">
        <v>33631</v>
      </c>
      <c r="BN79" s="727">
        <v>90169</v>
      </c>
      <c r="BO79" s="727">
        <v>58245</v>
      </c>
      <c r="BP79" s="727">
        <v>31924</v>
      </c>
    </row>
    <row r="80" spans="1:68" x14ac:dyDescent="0.2">
      <c r="A80" s="382"/>
      <c r="B80" s="386" t="s">
        <v>266</v>
      </c>
      <c r="C80" s="351"/>
      <c r="D80" s="351"/>
      <c r="E80" s="351"/>
      <c r="F80" s="432">
        <v>54438</v>
      </c>
      <c r="G80" s="387">
        <v>26889</v>
      </c>
      <c r="H80" s="387">
        <v>27549</v>
      </c>
      <c r="I80" s="387">
        <v>59201</v>
      </c>
      <c r="J80" s="387">
        <v>27984</v>
      </c>
      <c r="K80" s="387">
        <v>31217</v>
      </c>
      <c r="L80" s="387">
        <v>57640</v>
      </c>
      <c r="M80" s="387">
        <v>26778</v>
      </c>
      <c r="N80" s="387">
        <v>30862</v>
      </c>
      <c r="O80" s="387">
        <v>55859</v>
      </c>
      <c r="P80" s="387">
        <v>24802</v>
      </c>
      <c r="Q80" s="387">
        <v>31057</v>
      </c>
      <c r="R80" s="387">
        <v>55304</v>
      </c>
      <c r="S80" s="387">
        <v>24427</v>
      </c>
      <c r="T80" s="387">
        <v>30877</v>
      </c>
      <c r="U80" s="387">
        <v>58590</v>
      </c>
      <c r="V80" s="387">
        <v>26494</v>
      </c>
      <c r="W80" s="387">
        <v>32096</v>
      </c>
      <c r="X80" s="387">
        <v>59065</v>
      </c>
      <c r="Y80" s="387">
        <v>27535</v>
      </c>
      <c r="Z80" s="387">
        <v>31530</v>
      </c>
      <c r="AA80" s="387">
        <v>63130</v>
      </c>
      <c r="AB80" s="387">
        <v>28788</v>
      </c>
      <c r="AC80" s="387">
        <v>34342</v>
      </c>
      <c r="AD80" s="387">
        <v>62860</v>
      </c>
      <c r="AE80" s="387">
        <v>27617</v>
      </c>
      <c r="AF80" s="387">
        <v>35243</v>
      </c>
      <c r="AG80" s="387">
        <v>68781</v>
      </c>
      <c r="AH80" s="387">
        <v>31790</v>
      </c>
      <c r="AI80" s="387">
        <v>36991</v>
      </c>
      <c r="AJ80" s="387">
        <v>64478</v>
      </c>
      <c r="AK80" s="387">
        <v>28777</v>
      </c>
      <c r="AL80" s="433">
        <v>35701</v>
      </c>
      <c r="AM80" s="664">
        <v>63322</v>
      </c>
      <c r="AN80" s="642">
        <v>29474</v>
      </c>
      <c r="AO80" s="642">
        <v>33848</v>
      </c>
      <c r="AP80" s="642">
        <v>68510</v>
      </c>
      <c r="AQ80" s="642">
        <v>29927</v>
      </c>
      <c r="AR80" s="642">
        <v>38583</v>
      </c>
      <c r="AS80" s="642">
        <v>68261</v>
      </c>
      <c r="AT80" s="642">
        <v>29857</v>
      </c>
      <c r="AU80" s="642">
        <v>38404</v>
      </c>
      <c r="AV80" s="642">
        <v>68896</v>
      </c>
      <c r="AW80" s="642">
        <v>30161</v>
      </c>
      <c r="AX80" s="643">
        <v>38735</v>
      </c>
      <c r="AY80" s="727">
        <v>65925</v>
      </c>
      <c r="AZ80" s="727">
        <v>30502</v>
      </c>
      <c r="BA80" s="727">
        <v>35423</v>
      </c>
      <c r="BB80" s="727">
        <v>67025</v>
      </c>
      <c r="BC80" s="727">
        <v>30298</v>
      </c>
      <c r="BD80" s="727">
        <v>36727</v>
      </c>
      <c r="BE80" s="727">
        <v>66206</v>
      </c>
      <c r="BF80" s="727">
        <v>28065</v>
      </c>
      <c r="BG80" s="727">
        <v>38141</v>
      </c>
      <c r="BH80" s="727">
        <v>62259</v>
      </c>
      <c r="BI80" s="727">
        <v>25856</v>
      </c>
      <c r="BJ80" s="727">
        <v>36403</v>
      </c>
      <c r="BK80" s="727">
        <v>61903</v>
      </c>
      <c r="BL80" s="727">
        <v>25361</v>
      </c>
      <c r="BM80" s="727">
        <v>36542</v>
      </c>
      <c r="BN80" s="727">
        <v>63105</v>
      </c>
      <c r="BO80" s="727">
        <v>24802</v>
      </c>
      <c r="BP80" s="727">
        <v>38303</v>
      </c>
    </row>
    <row r="81" spans="1:68" x14ac:dyDescent="0.2">
      <c r="A81" s="382"/>
      <c r="B81" s="351"/>
      <c r="C81" s="388" t="s">
        <v>450</v>
      </c>
      <c r="D81" s="351"/>
      <c r="E81" s="351"/>
      <c r="F81" s="432">
        <v>6451</v>
      </c>
      <c r="G81" s="387">
        <v>3347</v>
      </c>
      <c r="H81" s="387">
        <v>3104</v>
      </c>
      <c r="I81" s="387">
        <v>6064</v>
      </c>
      <c r="J81" s="387">
        <v>1768</v>
      </c>
      <c r="K81" s="387">
        <v>4296</v>
      </c>
      <c r="L81" s="387">
        <v>5247</v>
      </c>
      <c r="M81" s="387">
        <v>1698</v>
      </c>
      <c r="N81" s="387">
        <v>3549</v>
      </c>
      <c r="O81" s="387">
        <v>5507</v>
      </c>
      <c r="P81" s="387">
        <v>1754</v>
      </c>
      <c r="Q81" s="387">
        <v>3753</v>
      </c>
      <c r="R81" s="387">
        <v>6263</v>
      </c>
      <c r="S81" s="387">
        <v>2317</v>
      </c>
      <c r="T81" s="387">
        <v>3946</v>
      </c>
      <c r="U81" s="387">
        <v>6985</v>
      </c>
      <c r="V81" s="387">
        <v>2060</v>
      </c>
      <c r="W81" s="387">
        <v>4925</v>
      </c>
      <c r="X81" s="387">
        <v>7295</v>
      </c>
      <c r="Y81" s="387">
        <v>2136</v>
      </c>
      <c r="Z81" s="387">
        <v>5159</v>
      </c>
      <c r="AA81" s="387">
        <v>8396</v>
      </c>
      <c r="AB81" s="387">
        <v>2518</v>
      </c>
      <c r="AC81" s="387">
        <v>5878</v>
      </c>
      <c r="AD81" s="387">
        <v>7081</v>
      </c>
      <c r="AE81" s="387">
        <v>2123</v>
      </c>
      <c r="AF81" s="387">
        <v>4958</v>
      </c>
      <c r="AG81" s="387">
        <v>9231</v>
      </c>
      <c r="AH81" s="387">
        <v>3158</v>
      </c>
      <c r="AI81" s="387">
        <v>6073</v>
      </c>
      <c r="AJ81" s="387">
        <v>9753</v>
      </c>
      <c r="AK81" s="387">
        <v>2641</v>
      </c>
      <c r="AL81" s="433">
        <v>7112</v>
      </c>
      <c r="AM81" s="664">
        <v>9455</v>
      </c>
      <c r="AN81" s="642">
        <v>2486</v>
      </c>
      <c r="AO81" s="642">
        <v>6969</v>
      </c>
      <c r="AP81" s="642">
        <v>10970</v>
      </c>
      <c r="AQ81" s="642">
        <v>1796</v>
      </c>
      <c r="AR81" s="642">
        <v>9174</v>
      </c>
      <c r="AS81" s="642">
        <v>10081</v>
      </c>
      <c r="AT81" s="642">
        <v>2345</v>
      </c>
      <c r="AU81" s="642">
        <v>7736</v>
      </c>
      <c r="AV81" s="642">
        <v>12661</v>
      </c>
      <c r="AW81" s="642">
        <v>3254</v>
      </c>
      <c r="AX81" s="643">
        <v>9407</v>
      </c>
      <c r="AY81" s="727">
        <v>10850</v>
      </c>
      <c r="AZ81" s="727">
        <v>2708</v>
      </c>
      <c r="BA81" s="727">
        <v>8142</v>
      </c>
      <c r="BB81" s="727">
        <v>9434</v>
      </c>
      <c r="BC81" s="727">
        <v>2347</v>
      </c>
      <c r="BD81" s="727">
        <v>7087</v>
      </c>
      <c r="BE81" s="727">
        <v>9169</v>
      </c>
      <c r="BF81" s="727">
        <v>1951</v>
      </c>
      <c r="BG81" s="727">
        <v>7218</v>
      </c>
      <c r="BH81" s="727">
        <v>8074</v>
      </c>
      <c r="BI81" s="727">
        <v>1496</v>
      </c>
      <c r="BJ81" s="727">
        <v>6578</v>
      </c>
      <c r="BK81" s="727">
        <v>8399</v>
      </c>
      <c r="BL81" s="727">
        <v>1599</v>
      </c>
      <c r="BM81" s="727">
        <v>6800</v>
      </c>
      <c r="BN81" s="727">
        <v>8731</v>
      </c>
      <c r="BO81" s="727">
        <v>2172</v>
      </c>
      <c r="BP81" s="727">
        <v>6559</v>
      </c>
    </row>
    <row r="82" spans="1:68" x14ac:dyDescent="0.2">
      <c r="A82" s="382"/>
      <c r="B82" s="351"/>
      <c r="C82" s="388" t="s">
        <v>267</v>
      </c>
      <c r="D82" s="351"/>
      <c r="E82" s="351"/>
      <c r="F82" s="432">
        <v>47987</v>
      </c>
      <c r="G82" s="387">
        <v>23542</v>
      </c>
      <c r="H82" s="387">
        <v>24445</v>
      </c>
      <c r="I82" s="387">
        <v>53137</v>
      </c>
      <c r="J82" s="387">
        <v>26216</v>
      </c>
      <c r="K82" s="387">
        <v>26921</v>
      </c>
      <c r="L82" s="387">
        <v>52393</v>
      </c>
      <c r="M82" s="387">
        <v>25080</v>
      </c>
      <c r="N82" s="387">
        <v>27313</v>
      </c>
      <c r="O82" s="387">
        <v>50352</v>
      </c>
      <c r="P82" s="387">
        <v>23048</v>
      </c>
      <c r="Q82" s="387">
        <v>27304</v>
      </c>
      <c r="R82" s="387">
        <v>49041</v>
      </c>
      <c r="S82" s="387">
        <v>22110</v>
      </c>
      <c r="T82" s="387">
        <v>26931</v>
      </c>
      <c r="U82" s="387">
        <v>51605</v>
      </c>
      <c r="V82" s="387">
        <v>24434</v>
      </c>
      <c r="W82" s="387">
        <v>27171</v>
      </c>
      <c r="X82" s="387">
        <v>51770</v>
      </c>
      <c r="Y82" s="387">
        <v>25399</v>
      </c>
      <c r="Z82" s="387">
        <v>26371</v>
      </c>
      <c r="AA82" s="387">
        <v>54734</v>
      </c>
      <c r="AB82" s="387">
        <v>26270</v>
      </c>
      <c r="AC82" s="387">
        <v>28464</v>
      </c>
      <c r="AD82" s="387">
        <v>55779</v>
      </c>
      <c r="AE82" s="387">
        <v>25494</v>
      </c>
      <c r="AF82" s="387">
        <v>30285</v>
      </c>
      <c r="AG82" s="387">
        <v>59550</v>
      </c>
      <c r="AH82" s="387">
        <v>28632</v>
      </c>
      <c r="AI82" s="387">
        <v>30918</v>
      </c>
      <c r="AJ82" s="387">
        <v>54725</v>
      </c>
      <c r="AK82" s="387">
        <v>26136</v>
      </c>
      <c r="AL82" s="433">
        <v>28589</v>
      </c>
      <c r="AM82" s="664">
        <v>53867</v>
      </c>
      <c r="AN82" s="642">
        <v>26988</v>
      </c>
      <c r="AO82" s="642">
        <v>26879</v>
      </c>
      <c r="AP82" s="642">
        <v>57540</v>
      </c>
      <c r="AQ82" s="642">
        <v>28131</v>
      </c>
      <c r="AR82" s="642">
        <v>29409</v>
      </c>
      <c r="AS82" s="642">
        <v>58180</v>
      </c>
      <c r="AT82" s="642">
        <v>27512</v>
      </c>
      <c r="AU82" s="642">
        <v>30668</v>
      </c>
      <c r="AV82" s="642">
        <v>56235</v>
      </c>
      <c r="AW82" s="642">
        <v>26907</v>
      </c>
      <c r="AX82" s="643">
        <v>29328</v>
      </c>
      <c r="AY82" s="727">
        <v>55075</v>
      </c>
      <c r="AZ82" s="727">
        <v>27794</v>
      </c>
      <c r="BA82" s="727">
        <v>27281</v>
      </c>
      <c r="BB82" s="727">
        <v>57591</v>
      </c>
      <c r="BC82" s="727">
        <v>27951</v>
      </c>
      <c r="BD82" s="727">
        <v>29640</v>
      </c>
      <c r="BE82" s="727">
        <v>57037</v>
      </c>
      <c r="BF82" s="727">
        <v>26114</v>
      </c>
      <c r="BG82" s="727">
        <v>30923</v>
      </c>
      <c r="BH82" s="727">
        <v>54185</v>
      </c>
      <c r="BI82" s="727">
        <v>24360</v>
      </c>
      <c r="BJ82" s="727">
        <v>29825</v>
      </c>
      <c r="BK82" s="727">
        <v>53504</v>
      </c>
      <c r="BL82" s="727">
        <v>23762</v>
      </c>
      <c r="BM82" s="727">
        <v>29742</v>
      </c>
      <c r="BN82" s="727">
        <v>54374</v>
      </c>
      <c r="BO82" s="727">
        <v>22630</v>
      </c>
      <c r="BP82" s="727">
        <v>31744</v>
      </c>
    </row>
    <row r="83" spans="1:68" x14ac:dyDescent="0.2">
      <c r="A83" s="382"/>
      <c r="B83" s="351"/>
      <c r="C83" s="351"/>
      <c r="D83" s="384" t="s">
        <v>268</v>
      </c>
      <c r="E83" s="377"/>
      <c r="F83" s="432">
        <v>41443</v>
      </c>
      <c r="G83" s="387">
        <v>19754</v>
      </c>
      <c r="H83" s="387">
        <v>21689</v>
      </c>
      <c r="I83" s="387">
        <v>46226</v>
      </c>
      <c r="J83" s="387">
        <v>22942</v>
      </c>
      <c r="K83" s="387">
        <v>23284</v>
      </c>
      <c r="L83" s="387">
        <v>45667</v>
      </c>
      <c r="M83" s="387">
        <v>21444</v>
      </c>
      <c r="N83" s="387">
        <v>24223</v>
      </c>
      <c r="O83" s="387">
        <v>42850</v>
      </c>
      <c r="P83" s="387">
        <v>18790</v>
      </c>
      <c r="Q83" s="387">
        <v>24060</v>
      </c>
      <c r="R83" s="387">
        <v>44701</v>
      </c>
      <c r="S83" s="387">
        <v>19413</v>
      </c>
      <c r="T83" s="387">
        <v>25288</v>
      </c>
      <c r="U83" s="387">
        <v>46496</v>
      </c>
      <c r="V83" s="387">
        <v>21162</v>
      </c>
      <c r="W83" s="387">
        <v>25334</v>
      </c>
      <c r="X83" s="387">
        <v>46375</v>
      </c>
      <c r="Y83" s="387">
        <v>22598</v>
      </c>
      <c r="Z83" s="387">
        <v>23777</v>
      </c>
      <c r="AA83" s="387">
        <v>49761</v>
      </c>
      <c r="AB83" s="387">
        <v>23669</v>
      </c>
      <c r="AC83" s="387">
        <v>26092</v>
      </c>
      <c r="AD83" s="387">
        <v>49676</v>
      </c>
      <c r="AE83" s="387">
        <v>21833</v>
      </c>
      <c r="AF83" s="387">
        <v>27843</v>
      </c>
      <c r="AG83" s="387">
        <v>53571</v>
      </c>
      <c r="AH83" s="387">
        <v>25467</v>
      </c>
      <c r="AI83" s="387">
        <v>28104</v>
      </c>
      <c r="AJ83" s="387">
        <v>48980</v>
      </c>
      <c r="AK83" s="387">
        <v>23436</v>
      </c>
      <c r="AL83" s="433">
        <v>25544</v>
      </c>
      <c r="AM83" s="664">
        <v>48309</v>
      </c>
      <c r="AN83" s="642">
        <v>24364</v>
      </c>
      <c r="AO83" s="642">
        <v>23945</v>
      </c>
      <c r="AP83" s="642">
        <v>49462</v>
      </c>
      <c r="AQ83" s="642">
        <v>23490</v>
      </c>
      <c r="AR83" s="642">
        <v>25972</v>
      </c>
      <c r="AS83" s="642">
        <v>51201</v>
      </c>
      <c r="AT83" s="642">
        <v>24030</v>
      </c>
      <c r="AU83" s="642">
        <v>27171</v>
      </c>
      <c r="AV83" s="642">
        <v>49341</v>
      </c>
      <c r="AW83" s="642">
        <v>23235</v>
      </c>
      <c r="AX83" s="643">
        <v>26106</v>
      </c>
      <c r="AY83" s="727">
        <v>47845</v>
      </c>
      <c r="AZ83" s="727">
        <v>23703</v>
      </c>
      <c r="BA83" s="727">
        <v>24142</v>
      </c>
      <c r="BB83" s="727">
        <v>50238</v>
      </c>
      <c r="BC83" s="727">
        <v>23661</v>
      </c>
      <c r="BD83" s="727">
        <v>26577</v>
      </c>
      <c r="BE83" s="727">
        <v>50415</v>
      </c>
      <c r="BF83" s="727">
        <v>22813</v>
      </c>
      <c r="BG83" s="727">
        <v>27602</v>
      </c>
      <c r="BH83" s="727">
        <v>48335</v>
      </c>
      <c r="BI83" s="727">
        <v>21338</v>
      </c>
      <c r="BJ83" s="727">
        <v>26997</v>
      </c>
      <c r="BK83" s="727">
        <v>46416</v>
      </c>
      <c r="BL83" s="727">
        <v>20774</v>
      </c>
      <c r="BM83" s="727">
        <v>25642</v>
      </c>
      <c r="BN83" s="727">
        <v>45363</v>
      </c>
      <c r="BO83" s="727">
        <v>18706</v>
      </c>
      <c r="BP83" s="727">
        <v>26657</v>
      </c>
    </row>
    <row r="84" spans="1:68" x14ac:dyDescent="0.2">
      <c r="A84" s="382"/>
      <c r="B84" s="351"/>
      <c r="C84" s="351"/>
      <c r="D84" s="351" t="s">
        <v>451</v>
      </c>
      <c r="E84" s="351"/>
      <c r="F84" s="432">
        <v>6544</v>
      </c>
      <c r="G84" s="387">
        <v>3788</v>
      </c>
      <c r="H84" s="387">
        <v>2756</v>
      </c>
      <c r="I84" s="387">
        <v>6911</v>
      </c>
      <c r="J84" s="387">
        <v>3274</v>
      </c>
      <c r="K84" s="387">
        <v>3637</v>
      </c>
      <c r="L84" s="387">
        <v>6726</v>
      </c>
      <c r="M84" s="387">
        <v>3636</v>
      </c>
      <c r="N84" s="387">
        <v>3090</v>
      </c>
      <c r="O84" s="387">
        <v>7502</v>
      </c>
      <c r="P84" s="387">
        <v>4258</v>
      </c>
      <c r="Q84" s="387">
        <v>3244</v>
      </c>
      <c r="R84" s="387">
        <v>4340</v>
      </c>
      <c r="S84" s="387">
        <v>2697</v>
      </c>
      <c r="T84" s="387">
        <v>1643</v>
      </c>
      <c r="U84" s="387">
        <v>5109</v>
      </c>
      <c r="V84" s="387">
        <v>3272</v>
      </c>
      <c r="W84" s="387">
        <v>1837</v>
      </c>
      <c r="X84" s="387">
        <v>5395</v>
      </c>
      <c r="Y84" s="387">
        <v>2801</v>
      </c>
      <c r="Z84" s="387">
        <v>2594</v>
      </c>
      <c r="AA84" s="387">
        <v>4973</v>
      </c>
      <c r="AB84" s="387">
        <v>2601</v>
      </c>
      <c r="AC84" s="387">
        <v>2372</v>
      </c>
      <c r="AD84" s="387">
        <v>6103</v>
      </c>
      <c r="AE84" s="387">
        <v>3661</v>
      </c>
      <c r="AF84" s="387">
        <v>2442</v>
      </c>
      <c r="AG84" s="387">
        <v>5979</v>
      </c>
      <c r="AH84" s="387">
        <v>3165</v>
      </c>
      <c r="AI84" s="387">
        <v>2814</v>
      </c>
      <c r="AJ84" s="387">
        <v>5745</v>
      </c>
      <c r="AK84" s="387">
        <v>2700</v>
      </c>
      <c r="AL84" s="433">
        <v>3045</v>
      </c>
      <c r="AM84" s="664">
        <v>5558</v>
      </c>
      <c r="AN84" s="642">
        <v>2624</v>
      </c>
      <c r="AO84" s="642">
        <v>2934</v>
      </c>
      <c r="AP84" s="642">
        <v>8078</v>
      </c>
      <c r="AQ84" s="642">
        <v>4641</v>
      </c>
      <c r="AR84" s="642">
        <v>3437</v>
      </c>
      <c r="AS84" s="642">
        <v>6979</v>
      </c>
      <c r="AT84" s="642">
        <v>3482</v>
      </c>
      <c r="AU84" s="642">
        <v>3497</v>
      </c>
      <c r="AV84" s="642">
        <v>6894</v>
      </c>
      <c r="AW84" s="642">
        <v>3672</v>
      </c>
      <c r="AX84" s="643">
        <v>3222</v>
      </c>
      <c r="AY84" s="727">
        <v>7230</v>
      </c>
      <c r="AZ84" s="727">
        <v>4091</v>
      </c>
      <c r="BA84" s="727">
        <v>3139</v>
      </c>
      <c r="BB84" s="727">
        <v>7353</v>
      </c>
      <c r="BC84" s="727">
        <v>4290</v>
      </c>
      <c r="BD84" s="727">
        <v>3063</v>
      </c>
      <c r="BE84" s="727">
        <v>6622</v>
      </c>
      <c r="BF84" s="727">
        <v>3301</v>
      </c>
      <c r="BG84" s="727">
        <v>3321</v>
      </c>
      <c r="BH84" s="727">
        <v>5850</v>
      </c>
      <c r="BI84" s="727">
        <v>3022</v>
      </c>
      <c r="BJ84" s="727">
        <v>2828</v>
      </c>
      <c r="BK84" s="727">
        <v>7088</v>
      </c>
      <c r="BL84" s="727">
        <v>2988</v>
      </c>
      <c r="BM84" s="727">
        <v>4100</v>
      </c>
      <c r="BN84" s="727">
        <v>9011</v>
      </c>
      <c r="BO84" s="727">
        <v>3924</v>
      </c>
      <c r="BP84" s="727">
        <v>5087</v>
      </c>
    </row>
    <row r="85" spans="1:68" ht="12" customHeight="1" x14ac:dyDescent="0.2">
      <c r="A85" s="382"/>
      <c r="B85" s="386" t="s">
        <v>269</v>
      </c>
      <c r="C85" s="351"/>
      <c r="D85" s="351"/>
      <c r="E85" s="351"/>
      <c r="F85" s="432">
        <v>77670</v>
      </c>
      <c r="G85" s="387">
        <v>40516</v>
      </c>
      <c r="H85" s="387">
        <v>37154</v>
      </c>
      <c r="I85" s="387">
        <v>71738</v>
      </c>
      <c r="J85" s="387">
        <v>36564</v>
      </c>
      <c r="K85" s="387">
        <v>35174</v>
      </c>
      <c r="L85" s="387">
        <v>76488</v>
      </c>
      <c r="M85" s="387">
        <v>41578</v>
      </c>
      <c r="N85" s="387">
        <v>34910</v>
      </c>
      <c r="O85" s="387">
        <v>72525</v>
      </c>
      <c r="P85" s="387">
        <v>41136</v>
      </c>
      <c r="Q85" s="387">
        <v>31389</v>
      </c>
      <c r="R85" s="387">
        <v>86625</v>
      </c>
      <c r="S85" s="387">
        <v>46233</v>
      </c>
      <c r="T85" s="387">
        <v>40392</v>
      </c>
      <c r="U85" s="387">
        <v>79456</v>
      </c>
      <c r="V85" s="387">
        <v>43830</v>
      </c>
      <c r="W85" s="387">
        <v>35626</v>
      </c>
      <c r="X85" s="387">
        <v>87946</v>
      </c>
      <c r="Y85" s="387">
        <v>45781</v>
      </c>
      <c r="Z85" s="387">
        <v>42165</v>
      </c>
      <c r="AA85" s="387">
        <v>88955</v>
      </c>
      <c r="AB85" s="387">
        <v>47067</v>
      </c>
      <c r="AC85" s="387">
        <v>41888</v>
      </c>
      <c r="AD85" s="387">
        <v>86001</v>
      </c>
      <c r="AE85" s="387">
        <v>41130</v>
      </c>
      <c r="AF85" s="387">
        <v>44871</v>
      </c>
      <c r="AG85" s="387">
        <v>82226</v>
      </c>
      <c r="AH85" s="387">
        <v>43628</v>
      </c>
      <c r="AI85" s="387">
        <v>38598</v>
      </c>
      <c r="AJ85" s="387">
        <v>85378</v>
      </c>
      <c r="AK85" s="387">
        <v>47524</v>
      </c>
      <c r="AL85" s="433">
        <v>37854</v>
      </c>
      <c r="AM85" s="664">
        <v>81860</v>
      </c>
      <c r="AN85" s="642">
        <v>44165</v>
      </c>
      <c r="AO85" s="642">
        <v>37695</v>
      </c>
      <c r="AP85" s="642">
        <v>82755</v>
      </c>
      <c r="AQ85" s="642">
        <v>44560</v>
      </c>
      <c r="AR85" s="642">
        <v>38195</v>
      </c>
      <c r="AS85" s="642">
        <v>80606</v>
      </c>
      <c r="AT85" s="642">
        <v>43752</v>
      </c>
      <c r="AU85" s="642">
        <v>36854</v>
      </c>
      <c r="AV85" s="642">
        <v>82548</v>
      </c>
      <c r="AW85" s="642">
        <v>46057</v>
      </c>
      <c r="AX85" s="643">
        <v>36491</v>
      </c>
      <c r="AY85" s="727">
        <v>87138</v>
      </c>
      <c r="AZ85" s="727">
        <v>47477</v>
      </c>
      <c r="BA85" s="727">
        <v>39661</v>
      </c>
      <c r="BB85" s="727">
        <v>87666</v>
      </c>
      <c r="BC85" s="727">
        <v>43611</v>
      </c>
      <c r="BD85" s="727">
        <v>44055</v>
      </c>
      <c r="BE85" s="727">
        <v>89370</v>
      </c>
      <c r="BF85" s="727">
        <v>48478</v>
      </c>
      <c r="BG85" s="727">
        <v>40892</v>
      </c>
      <c r="BH85" s="727">
        <v>90771</v>
      </c>
      <c r="BI85" s="727">
        <v>48833</v>
      </c>
      <c r="BJ85" s="727">
        <v>41938</v>
      </c>
      <c r="BK85" s="727">
        <v>90634</v>
      </c>
      <c r="BL85" s="727">
        <v>48943</v>
      </c>
      <c r="BM85" s="727">
        <v>41691</v>
      </c>
      <c r="BN85" s="727">
        <v>94286</v>
      </c>
      <c r="BO85" s="727">
        <v>49729</v>
      </c>
      <c r="BP85" s="727">
        <v>44557</v>
      </c>
    </row>
    <row r="86" spans="1:68" ht="12" customHeight="1" x14ac:dyDescent="0.2">
      <c r="A86" s="382"/>
      <c r="B86" s="351"/>
      <c r="C86" s="351" t="s">
        <v>270</v>
      </c>
      <c r="D86" s="351"/>
      <c r="E86" s="351"/>
      <c r="F86" s="432">
        <v>66755</v>
      </c>
      <c r="G86" s="387">
        <v>39794</v>
      </c>
      <c r="H86" s="387">
        <v>26961</v>
      </c>
      <c r="I86" s="387">
        <v>60208</v>
      </c>
      <c r="J86" s="387">
        <v>35989</v>
      </c>
      <c r="K86" s="387">
        <v>24219</v>
      </c>
      <c r="L86" s="387">
        <v>62430</v>
      </c>
      <c r="M86" s="387">
        <v>41153</v>
      </c>
      <c r="N86" s="387">
        <v>21277</v>
      </c>
      <c r="O86" s="387">
        <v>60185</v>
      </c>
      <c r="P86" s="387">
        <v>39894</v>
      </c>
      <c r="Q86" s="387">
        <v>20291</v>
      </c>
      <c r="R86" s="387">
        <v>73784</v>
      </c>
      <c r="S86" s="387">
        <v>44416</v>
      </c>
      <c r="T86" s="387">
        <v>29368</v>
      </c>
      <c r="U86" s="387">
        <v>68289</v>
      </c>
      <c r="V86" s="387">
        <v>42657</v>
      </c>
      <c r="W86" s="387">
        <v>25632</v>
      </c>
      <c r="X86" s="387">
        <v>73626</v>
      </c>
      <c r="Y86" s="387">
        <v>44654</v>
      </c>
      <c r="Z86" s="387">
        <v>28972</v>
      </c>
      <c r="AA86" s="387">
        <v>75260</v>
      </c>
      <c r="AB86" s="387">
        <v>45630</v>
      </c>
      <c r="AC86" s="387">
        <v>29630</v>
      </c>
      <c r="AD86" s="387">
        <v>69680</v>
      </c>
      <c r="AE86" s="387">
        <v>39091</v>
      </c>
      <c r="AF86" s="387">
        <v>30589</v>
      </c>
      <c r="AG86" s="387">
        <v>68145</v>
      </c>
      <c r="AH86" s="387">
        <v>42327</v>
      </c>
      <c r="AI86" s="387">
        <v>25818</v>
      </c>
      <c r="AJ86" s="387">
        <v>71418</v>
      </c>
      <c r="AK86" s="387">
        <v>46424</v>
      </c>
      <c r="AL86" s="433">
        <v>24994</v>
      </c>
      <c r="AM86" s="664">
        <v>67125</v>
      </c>
      <c r="AN86" s="642">
        <v>43121</v>
      </c>
      <c r="AO86" s="642">
        <v>24004</v>
      </c>
      <c r="AP86" s="642">
        <v>68236</v>
      </c>
      <c r="AQ86" s="642">
        <v>43209</v>
      </c>
      <c r="AR86" s="642">
        <v>25027</v>
      </c>
      <c r="AS86" s="642">
        <v>67623</v>
      </c>
      <c r="AT86" s="642">
        <v>42142</v>
      </c>
      <c r="AU86" s="642">
        <v>25481</v>
      </c>
      <c r="AV86" s="642">
        <v>69649</v>
      </c>
      <c r="AW86" s="642">
        <v>45022</v>
      </c>
      <c r="AX86" s="643">
        <v>24627</v>
      </c>
      <c r="AY86" s="727">
        <v>73745</v>
      </c>
      <c r="AZ86" s="727">
        <v>46691</v>
      </c>
      <c r="BA86" s="727">
        <v>27054</v>
      </c>
      <c r="BB86" s="727">
        <v>71715</v>
      </c>
      <c r="BC86" s="727">
        <v>41626</v>
      </c>
      <c r="BD86" s="727">
        <v>30089</v>
      </c>
      <c r="BE86" s="727">
        <v>75076</v>
      </c>
      <c r="BF86" s="727">
        <v>47168</v>
      </c>
      <c r="BG86" s="727">
        <v>27908</v>
      </c>
      <c r="BH86" s="727">
        <v>75851</v>
      </c>
      <c r="BI86" s="727">
        <v>47755</v>
      </c>
      <c r="BJ86" s="727">
        <v>28096</v>
      </c>
      <c r="BK86" s="727">
        <v>76218</v>
      </c>
      <c r="BL86" s="727">
        <v>48229</v>
      </c>
      <c r="BM86" s="727">
        <v>27989</v>
      </c>
      <c r="BN86" s="727">
        <v>80270</v>
      </c>
      <c r="BO86" s="727">
        <v>48835</v>
      </c>
      <c r="BP86" s="727">
        <v>31435</v>
      </c>
    </row>
    <row r="87" spans="1:68" ht="12" customHeight="1" x14ac:dyDescent="0.2">
      <c r="A87" s="382"/>
      <c r="B87" s="351"/>
      <c r="C87" s="351" t="s">
        <v>271</v>
      </c>
      <c r="D87" s="351"/>
      <c r="E87" s="351"/>
      <c r="F87" s="432">
        <v>10915</v>
      </c>
      <c r="G87" s="387">
        <v>722</v>
      </c>
      <c r="H87" s="387">
        <v>10193</v>
      </c>
      <c r="I87" s="387">
        <v>11530</v>
      </c>
      <c r="J87" s="387">
        <v>575</v>
      </c>
      <c r="K87" s="387">
        <v>10955</v>
      </c>
      <c r="L87" s="387">
        <v>13976</v>
      </c>
      <c r="M87" s="387">
        <v>425</v>
      </c>
      <c r="N87" s="387">
        <v>13551</v>
      </c>
      <c r="O87" s="387">
        <v>12259</v>
      </c>
      <c r="P87" s="387">
        <v>1161</v>
      </c>
      <c r="Q87" s="387">
        <v>11098</v>
      </c>
      <c r="R87" s="387">
        <v>12754</v>
      </c>
      <c r="S87" s="387">
        <v>1730</v>
      </c>
      <c r="T87" s="387">
        <v>11024</v>
      </c>
      <c r="U87" s="387">
        <v>10973</v>
      </c>
      <c r="V87" s="387">
        <v>979</v>
      </c>
      <c r="W87" s="387">
        <v>9994</v>
      </c>
      <c r="X87" s="387">
        <v>14231</v>
      </c>
      <c r="Y87" s="387">
        <v>1038</v>
      </c>
      <c r="Z87" s="387">
        <v>13193</v>
      </c>
      <c r="AA87" s="387">
        <v>13362</v>
      </c>
      <c r="AB87" s="387">
        <v>1206</v>
      </c>
      <c r="AC87" s="387">
        <v>12156</v>
      </c>
      <c r="AD87" s="387">
        <v>16196</v>
      </c>
      <c r="AE87" s="387">
        <v>1914</v>
      </c>
      <c r="AF87" s="387">
        <v>14282</v>
      </c>
      <c r="AG87" s="387">
        <v>13805</v>
      </c>
      <c r="AH87" s="387">
        <v>1025</v>
      </c>
      <c r="AI87" s="387">
        <v>12780</v>
      </c>
      <c r="AJ87" s="387">
        <v>13856</v>
      </c>
      <c r="AK87" s="387">
        <v>996</v>
      </c>
      <c r="AL87" s="433">
        <v>12860</v>
      </c>
      <c r="AM87" s="664">
        <v>14735</v>
      </c>
      <c r="AN87" s="642">
        <v>1044</v>
      </c>
      <c r="AO87" s="642">
        <v>13691</v>
      </c>
      <c r="AP87" s="642">
        <v>14337</v>
      </c>
      <c r="AQ87" s="642">
        <v>1169</v>
      </c>
      <c r="AR87" s="642">
        <v>13168</v>
      </c>
      <c r="AS87" s="642">
        <v>12983</v>
      </c>
      <c r="AT87" s="642">
        <v>1610</v>
      </c>
      <c r="AU87" s="642">
        <v>11373</v>
      </c>
      <c r="AV87" s="642">
        <v>12899</v>
      </c>
      <c r="AW87" s="642">
        <v>1035</v>
      </c>
      <c r="AX87" s="643">
        <v>11864</v>
      </c>
      <c r="AY87" s="727">
        <v>13393</v>
      </c>
      <c r="AZ87" s="727">
        <v>786</v>
      </c>
      <c r="BA87" s="727">
        <v>12607</v>
      </c>
      <c r="BB87" s="727">
        <v>15585</v>
      </c>
      <c r="BC87" s="727">
        <v>1619</v>
      </c>
      <c r="BD87" s="727">
        <v>13966</v>
      </c>
      <c r="BE87" s="727">
        <v>14294</v>
      </c>
      <c r="BF87" s="727">
        <v>1310</v>
      </c>
      <c r="BG87" s="727">
        <v>12984</v>
      </c>
      <c r="BH87" s="727">
        <v>14715</v>
      </c>
      <c r="BI87" s="727">
        <v>873</v>
      </c>
      <c r="BJ87" s="727">
        <v>13842</v>
      </c>
      <c r="BK87" s="727">
        <v>14416</v>
      </c>
      <c r="BL87" s="727">
        <v>714</v>
      </c>
      <c r="BM87" s="727">
        <v>13702</v>
      </c>
      <c r="BN87" s="727">
        <v>14016</v>
      </c>
      <c r="BO87" s="727">
        <v>894</v>
      </c>
      <c r="BP87" s="727">
        <v>13122</v>
      </c>
    </row>
    <row r="88" spans="1:68" ht="12" customHeight="1" x14ac:dyDescent="0.2">
      <c r="A88" s="382"/>
      <c r="B88" s="351"/>
      <c r="C88" s="351" t="s">
        <v>452</v>
      </c>
      <c r="D88" s="351"/>
      <c r="E88" s="351"/>
      <c r="F88" s="432">
        <v>0</v>
      </c>
      <c r="G88" s="387">
        <v>0</v>
      </c>
      <c r="H88" s="387">
        <v>0</v>
      </c>
      <c r="I88" s="387">
        <v>0</v>
      </c>
      <c r="J88" s="387">
        <v>0</v>
      </c>
      <c r="K88" s="387">
        <v>0</v>
      </c>
      <c r="L88" s="387">
        <v>82</v>
      </c>
      <c r="M88" s="387">
        <v>0</v>
      </c>
      <c r="N88" s="387">
        <v>82</v>
      </c>
      <c r="O88" s="387">
        <v>81</v>
      </c>
      <c r="P88" s="387">
        <v>81</v>
      </c>
      <c r="Q88" s="387">
        <v>0</v>
      </c>
      <c r="R88" s="387">
        <v>87</v>
      </c>
      <c r="S88" s="387">
        <v>87</v>
      </c>
      <c r="T88" s="387">
        <v>0</v>
      </c>
      <c r="U88" s="387">
        <v>194</v>
      </c>
      <c r="V88" s="387">
        <v>194</v>
      </c>
      <c r="W88" s="387">
        <v>0</v>
      </c>
      <c r="X88" s="387">
        <v>89</v>
      </c>
      <c r="Y88" s="387">
        <v>89</v>
      </c>
      <c r="Z88" s="387">
        <v>0</v>
      </c>
      <c r="AA88" s="387">
        <v>333</v>
      </c>
      <c r="AB88" s="387">
        <v>231</v>
      </c>
      <c r="AC88" s="387">
        <v>102</v>
      </c>
      <c r="AD88" s="387">
        <v>125</v>
      </c>
      <c r="AE88" s="387">
        <v>125</v>
      </c>
      <c r="AF88" s="387">
        <v>0</v>
      </c>
      <c r="AG88" s="387">
        <v>276</v>
      </c>
      <c r="AH88" s="387">
        <v>276</v>
      </c>
      <c r="AI88" s="387">
        <v>0</v>
      </c>
      <c r="AJ88" s="387">
        <v>104</v>
      </c>
      <c r="AK88" s="387">
        <v>104</v>
      </c>
      <c r="AL88" s="433">
        <v>0</v>
      </c>
      <c r="AM88" s="664">
        <v>0</v>
      </c>
      <c r="AN88" s="642">
        <v>0</v>
      </c>
      <c r="AO88" s="642">
        <v>0</v>
      </c>
      <c r="AP88" s="642">
        <v>182</v>
      </c>
      <c r="AQ88" s="642">
        <v>182</v>
      </c>
      <c r="AR88" s="642">
        <v>0</v>
      </c>
      <c r="AS88" s="642">
        <v>0</v>
      </c>
      <c r="AT88" s="642">
        <v>0</v>
      </c>
      <c r="AU88" s="642">
        <v>0</v>
      </c>
      <c r="AV88" s="642">
        <v>0</v>
      </c>
      <c r="AW88" s="642">
        <v>0</v>
      </c>
      <c r="AX88" s="643">
        <v>0</v>
      </c>
      <c r="AY88" s="727">
        <v>0</v>
      </c>
      <c r="AZ88" s="727">
        <v>0</v>
      </c>
      <c r="BA88" s="727">
        <v>0</v>
      </c>
      <c r="BB88" s="727">
        <v>366</v>
      </c>
      <c r="BC88" s="727">
        <v>366</v>
      </c>
      <c r="BD88" s="727">
        <v>0</v>
      </c>
      <c r="BE88" s="727">
        <v>0</v>
      </c>
      <c r="BF88" s="727">
        <v>0</v>
      </c>
      <c r="BG88" s="727">
        <v>0</v>
      </c>
      <c r="BH88" s="727">
        <v>205</v>
      </c>
      <c r="BI88" s="727">
        <v>205</v>
      </c>
      <c r="BJ88" s="727">
        <v>0</v>
      </c>
      <c r="BK88" s="727">
        <v>0</v>
      </c>
      <c r="BL88" s="727">
        <v>0</v>
      </c>
      <c r="BM88" s="727">
        <v>0</v>
      </c>
      <c r="BN88" s="727">
        <v>0</v>
      </c>
      <c r="BO88" s="727">
        <v>0</v>
      </c>
      <c r="BP88" s="727">
        <v>0</v>
      </c>
    </row>
    <row r="89" spans="1:68" ht="12" customHeight="1" x14ac:dyDescent="0.2">
      <c r="A89" s="382"/>
      <c r="B89" s="386" t="s">
        <v>453</v>
      </c>
      <c r="C89" s="351"/>
      <c r="D89" s="351"/>
      <c r="E89" s="351"/>
      <c r="F89" s="432">
        <v>1439</v>
      </c>
      <c r="G89" s="387">
        <v>1188</v>
      </c>
      <c r="H89" s="387">
        <v>251</v>
      </c>
      <c r="I89" s="387">
        <v>1404</v>
      </c>
      <c r="J89" s="387">
        <v>1034</v>
      </c>
      <c r="K89" s="387">
        <v>370</v>
      </c>
      <c r="L89" s="387">
        <v>2742</v>
      </c>
      <c r="M89" s="387">
        <v>2366</v>
      </c>
      <c r="N89" s="387">
        <v>376</v>
      </c>
      <c r="O89" s="387">
        <v>1597</v>
      </c>
      <c r="P89" s="387">
        <v>1417</v>
      </c>
      <c r="Q89" s="387">
        <v>180</v>
      </c>
      <c r="R89" s="387">
        <v>2137</v>
      </c>
      <c r="S89" s="387">
        <v>1635</v>
      </c>
      <c r="T89" s="387">
        <v>502</v>
      </c>
      <c r="U89" s="387">
        <v>1501</v>
      </c>
      <c r="V89" s="387">
        <v>1127</v>
      </c>
      <c r="W89" s="387">
        <v>374</v>
      </c>
      <c r="X89" s="387">
        <v>1535</v>
      </c>
      <c r="Y89" s="387">
        <v>1135</v>
      </c>
      <c r="Z89" s="387">
        <v>400</v>
      </c>
      <c r="AA89" s="387">
        <v>1063</v>
      </c>
      <c r="AB89" s="387">
        <v>770</v>
      </c>
      <c r="AC89" s="387">
        <v>293</v>
      </c>
      <c r="AD89" s="387">
        <v>1537</v>
      </c>
      <c r="AE89" s="387">
        <v>1217</v>
      </c>
      <c r="AF89" s="387">
        <v>320</v>
      </c>
      <c r="AG89" s="387">
        <v>1344</v>
      </c>
      <c r="AH89" s="387">
        <v>890</v>
      </c>
      <c r="AI89" s="387">
        <v>454</v>
      </c>
      <c r="AJ89" s="387">
        <v>2192</v>
      </c>
      <c r="AK89" s="387">
        <v>1807</v>
      </c>
      <c r="AL89" s="433">
        <v>385</v>
      </c>
      <c r="AM89" s="664">
        <v>1477</v>
      </c>
      <c r="AN89" s="642">
        <v>1297</v>
      </c>
      <c r="AO89" s="642">
        <v>180</v>
      </c>
      <c r="AP89" s="642">
        <v>2171</v>
      </c>
      <c r="AQ89" s="642">
        <v>1840</v>
      </c>
      <c r="AR89" s="642">
        <v>331</v>
      </c>
      <c r="AS89" s="642">
        <v>2172</v>
      </c>
      <c r="AT89" s="642">
        <v>1681</v>
      </c>
      <c r="AU89" s="642">
        <v>491</v>
      </c>
      <c r="AV89" s="642">
        <v>2035</v>
      </c>
      <c r="AW89" s="642">
        <v>1592</v>
      </c>
      <c r="AX89" s="643">
        <v>443</v>
      </c>
      <c r="AY89" s="727">
        <v>1192</v>
      </c>
      <c r="AZ89" s="727">
        <v>1093</v>
      </c>
      <c r="BA89" s="727">
        <v>99</v>
      </c>
      <c r="BB89" s="727">
        <v>2191</v>
      </c>
      <c r="BC89" s="727">
        <v>1473</v>
      </c>
      <c r="BD89" s="727">
        <v>718</v>
      </c>
      <c r="BE89" s="727">
        <v>1354</v>
      </c>
      <c r="BF89" s="727">
        <v>1051</v>
      </c>
      <c r="BG89" s="727">
        <v>303</v>
      </c>
      <c r="BH89" s="727">
        <v>924</v>
      </c>
      <c r="BI89" s="727">
        <v>832</v>
      </c>
      <c r="BJ89" s="727">
        <v>92</v>
      </c>
      <c r="BK89" s="727">
        <v>1269</v>
      </c>
      <c r="BL89" s="727">
        <v>980</v>
      </c>
      <c r="BM89" s="727">
        <v>289</v>
      </c>
      <c r="BN89" s="727">
        <v>1384</v>
      </c>
      <c r="BO89" s="727">
        <v>734</v>
      </c>
      <c r="BP89" s="727">
        <v>650</v>
      </c>
    </row>
    <row r="90" spans="1:68" ht="9.75" customHeight="1" x14ac:dyDescent="0.2">
      <c r="A90" s="382"/>
      <c r="B90" s="351"/>
      <c r="C90" s="351"/>
      <c r="D90" s="351"/>
      <c r="E90" s="351"/>
      <c r="F90" s="428"/>
      <c r="G90" s="383"/>
      <c r="H90" s="383"/>
      <c r="I90" s="383"/>
      <c r="J90" s="383"/>
      <c r="K90" s="383"/>
      <c r="L90" s="383"/>
      <c r="M90" s="383"/>
      <c r="N90" s="383"/>
      <c r="O90" s="383"/>
      <c r="P90" s="383"/>
      <c r="Q90" s="383"/>
      <c r="R90" s="383"/>
      <c r="S90" s="383"/>
      <c r="T90" s="383"/>
      <c r="U90" s="383"/>
      <c r="V90" s="383"/>
      <c r="W90" s="383"/>
      <c r="X90" s="383"/>
      <c r="Y90" s="383"/>
      <c r="Z90" s="383"/>
      <c r="AA90" s="383"/>
      <c r="AB90" s="383"/>
      <c r="AC90" s="383"/>
      <c r="AD90" s="383"/>
      <c r="AE90" s="383"/>
      <c r="AF90" s="383"/>
      <c r="AG90" s="383"/>
      <c r="AH90" s="383"/>
      <c r="AI90" s="383"/>
      <c r="AJ90" s="383"/>
      <c r="AK90" s="383"/>
      <c r="AL90" s="429"/>
      <c r="AM90" s="663"/>
      <c r="AN90" s="640"/>
      <c r="AO90" s="640"/>
      <c r="AP90" s="640"/>
      <c r="AQ90" s="640"/>
      <c r="AR90" s="640"/>
      <c r="AS90" s="640"/>
      <c r="AT90" s="640"/>
      <c r="AU90" s="640"/>
      <c r="AV90" s="640"/>
      <c r="AW90" s="640"/>
      <c r="AX90" s="641"/>
      <c r="AY90" s="197"/>
      <c r="AZ90" s="197"/>
      <c r="BA90" s="197"/>
      <c r="BB90" s="197"/>
      <c r="BC90" s="197"/>
      <c r="BD90" s="197"/>
      <c r="BE90" s="197"/>
      <c r="BF90" s="197"/>
      <c r="BG90" s="197"/>
      <c r="BH90" s="197"/>
      <c r="BI90" s="197"/>
      <c r="BJ90" s="197"/>
      <c r="BK90" s="197"/>
      <c r="BL90" s="197"/>
      <c r="BM90" s="197"/>
      <c r="BN90" s="197"/>
      <c r="BO90" s="197"/>
      <c r="BP90" s="197"/>
    </row>
    <row r="91" spans="1:68" ht="11.25" customHeight="1" x14ac:dyDescent="0.2">
      <c r="A91" s="283" t="s">
        <v>272</v>
      </c>
      <c r="B91" s="284"/>
      <c r="C91" s="284"/>
      <c r="D91" s="284"/>
      <c r="E91" s="284"/>
      <c r="F91" s="406">
        <v>204283</v>
      </c>
      <c r="G91" s="195">
        <v>121085</v>
      </c>
      <c r="H91" s="195">
        <v>83198</v>
      </c>
      <c r="I91" s="195">
        <v>212499</v>
      </c>
      <c r="J91" s="195">
        <v>123499</v>
      </c>
      <c r="K91" s="195">
        <v>89000</v>
      </c>
      <c r="L91" s="195">
        <v>227445</v>
      </c>
      <c r="M91" s="195">
        <v>128652</v>
      </c>
      <c r="N91" s="195">
        <v>98793</v>
      </c>
      <c r="O91" s="195">
        <v>217566</v>
      </c>
      <c r="P91" s="195">
        <v>122583</v>
      </c>
      <c r="Q91" s="195">
        <v>94983</v>
      </c>
      <c r="R91" s="195">
        <v>234285</v>
      </c>
      <c r="S91" s="195">
        <v>132842</v>
      </c>
      <c r="T91" s="195">
        <v>101443</v>
      </c>
      <c r="U91" s="195">
        <v>237492</v>
      </c>
      <c r="V91" s="195">
        <v>138414</v>
      </c>
      <c r="W91" s="195">
        <v>99078</v>
      </c>
      <c r="X91" s="195">
        <v>238562</v>
      </c>
      <c r="Y91" s="195">
        <v>134779</v>
      </c>
      <c r="Z91" s="195">
        <v>103783</v>
      </c>
      <c r="AA91" s="195">
        <v>242363</v>
      </c>
      <c r="AB91" s="195">
        <v>139259</v>
      </c>
      <c r="AC91" s="195">
        <v>103104</v>
      </c>
      <c r="AD91" s="195">
        <v>250110</v>
      </c>
      <c r="AE91" s="195">
        <v>140530</v>
      </c>
      <c r="AF91" s="195">
        <v>109580</v>
      </c>
      <c r="AG91" s="195">
        <v>256564</v>
      </c>
      <c r="AH91" s="195">
        <v>145582</v>
      </c>
      <c r="AI91" s="195">
        <v>110982</v>
      </c>
      <c r="AJ91" s="195">
        <v>256927</v>
      </c>
      <c r="AK91" s="195">
        <v>146473</v>
      </c>
      <c r="AL91" s="407">
        <v>110454</v>
      </c>
      <c r="AM91" s="660">
        <v>259129</v>
      </c>
      <c r="AN91" s="634">
        <v>145556</v>
      </c>
      <c r="AO91" s="634">
        <v>113573</v>
      </c>
      <c r="AP91" s="634">
        <v>265769</v>
      </c>
      <c r="AQ91" s="634">
        <v>148911</v>
      </c>
      <c r="AR91" s="634">
        <v>116858</v>
      </c>
      <c r="AS91" s="634">
        <v>268797</v>
      </c>
      <c r="AT91" s="634">
        <v>147078</v>
      </c>
      <c r="AU91" s="634">
        <v>121719</v>
      </c>
      <c r="AV91" s="634">
        <v>266344</v>
      </c>
      <c r="AW91" s="634">
        <v>147560</v>
      </c>
      <c r="AX91" s="635">
        <v>118784</v>
      </c>
      <c r="AY91" s="195">
        <v>260575</v>
      </c>
      <c r="AZ91" s="195">
        <v>141962</v>
      </c>
      <c r="BA91" s="195">
        <v>118613</v>
      </c>
      <c r="BB91" s="195">
        <v>264907</v>
      </c>
      <c r="BC91" s="195">
        <v>146881</v>
      </c>
      <c r="BD91" s="195">
        <v>118026</v>
      </c>
      <c r="BE91" s="195">
        <v>264983</v>
      </c>
      <c r="BF91" s="195">
        <v>145790</v>
      </c>
      <c r="BG91" s="195">
        <v>119193</v>
      </c>
      <c r="BH91" s="195">
        <v>265556</v>
      </c>
      <c r="BI91" s="195">
        <v>144967</v>
      </c>
      <c r="BJ91" s="195">
        <v>120589</v>
      </c>
      <c r="BK91" s="195">
        <v>265585</v>
      </c>
      <c r="BL91" s="195">
        <v>145648</v>
      </c>
      <c r="BM91" s="195">
        <v>119937</v>
      </c>
      <c r="BN91" s="195">
        <v>263291</v>
      </c>
      <c r="BO91" s="195">
        <v>143666</v>
      </c>
      <c r="BP91" s="195">
        <v>119625</v>
      </c>
    </row>
    <row r="92" spans="1:68" ht="9.75" customHeight="1" x14ac:dyDescent="0.2">
      <c r="A92" s="290"/>
      <c r="B92" s="282"/>
      <c r="C92" s="282"/>
      <c r="D92" s="282"/>
      <c r="E92" s="282"/>
      <c r="F92" s="412"/>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413"/>
      <c r="AM92" s="665"/>
      <c r="AN92" s="644"/>
      <c r="AO92" s="644"/>
      <c r="AP92" s="644"/>
      <c r="AQ92" s="644"/>
      <c r="AR92" s="644"/>
      <c r="AS92" s="644"/>
      <c r="AT92" s="644"/>
      <c r="AU92" s="644"/>
      <c r="AV92" s="644"/>
      <c r="AW92" s="644"/>
      <c r="AX92" s="645"/>
      <c r="AY92" s="198"/>
      <c r="AZ92" s="198"/>
      <c r="BA92" s="198"/>
      <c r="BB92" s="198"/>
      <c r="BC92" s="198"/>
      <c r="BD92" s="198"/>
      <c r="BE92" s="198"/>
      <c r="BF92" s="198"/>
      <c r="BG92" s="198"/>
      <c r="BH92" s="198"/>
      <c r="BI92" s="198"/>
      <c r="BJ92" s="198"/>
      <c r="BK92" s="198"/>
      <c r="BL92" s="198"/>
      <c r="BM92" s="198"/>
      <c r="BN92" s="198"/>
      <c r="BO92" s="198"/>
      <c r="BP92" s="198"/>
    </row>
    <row r="93" spans="1:68" ht="11.25" customHeight="1" x14ac:dyDescent="0.2">
      <c r="A93" s="285"/>
      <c r="B93" s="286" t="s">
        <v>273</v>
      </c>
      <c r="C93" s="286"/>
      <c r="D93" s="286"/>
      <c r="E93" s="286"/>
      <c r="F93" s="408">
        <v>204283</v>
      </c>
      <c r="G93" s="196">
        <v>121085</v>
      </c>
      <c r="H93" s="196">
        <v>83198</v>
      </c>
      <c r="I93" s="196">
        <v>212499</v>
      </c>
      <c r="J93" s="196">
        <v>123499</v>
      </c>
      <c r="K93" s="196">
        <v>89000</v>
      </c>
      <c r="L93" s="196">
        <v>227445</v>
      </c>
      <c r="M93" s="196">
        <v>128652</v>
      </c>
      <c r="N93" s="196">
        <v>98793</v>
      </c>
      <c r="O93" s="196">
        <v>217566</v>
      </c>
      <c r="P93" s="196">
        <v>122583</v>
      </c>
      <c r="Q93" s="196">
        <v>94983</v>
      </c>
      <c r="R93" s="196">
        <v>234285</v>
      </c>
      <c r="S93" s="196">
        <v>132842</v>
      </c>
      <c r="T93" s="196">
        <v>101443</v>
      </c>
      <c r="U93" s="196">
        <v>237492</v>
      </c>
      <c r="V93" s="196">
        <v>138414</v>
      </c>
      <c r="W93" s="196">
        <v>99078</v>
      </c>
      <c r="X93" s="196">
        <v>238562</v>
      </c>
      <c r="Y93" s="196">
        <v>134779</v>
      </c>
      <c r="Z93" s="196">
        <v>103783</v>
      </c>
      <c r="AA93" s="196">
        <v>242363</v>
      </c>
      <c r="AB93" s="196">
        <v>139259</v>
      </c>
      <c r="AC93" s="196">
        <v>103104</v>
      </c>
      <c r="AD93" s="196">
        <v>250110</v>
      </c>
      <c r="AE93" s="196">
        <v>140530</v>
      </c>
      <c r="AF93" s="196">
        <v>109580</v>
      </c>
      <c r="AG93" s="196">
        <v>256564</v>
      </c>
      <c r="AH93" s="196">
        <v>145582</v>
      </c>
      <c r="AI93" s="196">
        <v>110982</v>
      </c>
      <c r="AJ93" s="196">
        <v>256927</v>
      </c>
      <c r="AK93" s="196">
        <v>146473</v>
      </c>
      <c r="AL93" s="409">
        <v>110454</v>
      </c>
      <c r="AM93" s="662">
        <v>259129</v>
      </c>
      <c r="AN93" s="638">
        <v>145556</v>
      </c>
      <c r="AO93" s="638">
        <v>113573</v>
      </c>
      <c r="AP93" s="638">
        <v>265769</v>
      </c>
      <c r="AQ93" s="638">
        <v>148911</v>
      </c>
      <c r="AR93" s="638">
        <v>116858</v>
      </c>
      <c r="AS93" s="638">
        <v>268797</v>
      </c>
      <c r="AT93" s="638">
        <v>147078</v>
      </c>
      <c r="AU93" s="638">
        <v>121719</v>
      </c>
      <c r="AV93" s="638">
        <v>266344</v>
      </c>
      <c r="AW93" s="638">
        <v>147560</v>
      </c>
      <c r="AX93" s="639">
        <v>118784</v>
      </c>
      <c r="AY93" s="196">
        <v>260575</v>
      </c>
      <c r="AZ93" s="196">
        <v>141962</v>
      </c>
      <c r="BA93" s="196">
        <v>118613</v>
      </c>
      <c r="BB93" s="196">
        <v>264907</v>
      </c>
      <c r="BC93" s="196">
        <v>146881</v>
      </c>
      <c r="BD93" s="196">
        <v>118026</v>
      </c>
      <c r="BE93" s="196">
        <v>264983</v>
      </c>
      <c r="BF93" s="196">
        <v>145790</v>
      </c>
      <c r="BG93" s="196">
        <v>119193</v>
      </c>
      <c r="BH93" s="196">
        <v>265556</v>
      </c>
      <c r="BI93" s="196">
        <v>144967</v>
      </c>
      <c r="BJ93" s="196">
        <v>120589</v>
      </c>
      <c r="BK93" s="196">
        <v>265585</v>
      </c>
      <c r="BL93" s="196">
        <v>145648</v>
      </c>
      <c r="BM93" s="196">
        <v>119937</v>
      </c>
      <c r="BN93" s="196">
        <v>263291</v>
      </c>
      <c r="BO93" s="196">
        <v>143666</v>
      </c>
      <c r="BP93" s="196">
        <v>119625</v>
      </c>
    </row>
    <row r="94" spans="1:68" ht="11.25" customHeight="1" x14ac:dyDescent="0.2">
      <c r="A94" s="382"/>
      <c r="B94" s="351" t="s">
        <v>225</v>
      </c>
      <c r="C94" s="351"/>
      <c r="D94" s="351"/>
      <c r="E94" s="351"/>
      <c r="F94" s="428">
        <v>4397</v>
      </c>
      <c r="G94" s="383">
        <v>3492</v>
      </c>
      <c r="H94" s="383">
        <v>905</v>
      </c>
      <c r="I94" s="383">
        <v>4679</v>
      </c>
      <c r="J94" s="383">
        <v>3839</v>
      </c>
      <c r="K94" s="383">
        <v>840</v>
      </c>
      <c r="L94" s="383">
        <v>3606</v>
      </c>
      <c r="M94" s="383">
        <v>3054</v>
      </c>
      <c r="N94" s="383">
        <v>552</v>
      </c>
      <c r="O94" s="383">
        <v>3583</v>
      </c>
      <c r="P94" s="383">
        <v>2755</v>
      </c>
      <c r="Q94" s="383">
        <v>828</v>
      </c>
      <c r="R94" s="383">
        <v>4450</v>
      </c>
      <c r="S94" s="383">
        <v>3538</v>
      </c>
      <c r="T94" s="383">
        <v>912</v>
      </c>
      <c r="U94" s="383">
        <v>4324</v>
      </c>
      <c r="V94" s="383">
        <v>3854</v>
      </c>
      <c r="W94" s="383">
        <v>470</v>
      </c>
      <c r="X94" s="383">
        <v>3886</v>
      </c>
      <c r="Y94" s="383">
        <v>3266</v>
      </c>
      <c r="Z94" s="383">
        <v>620</v>
      </c>
      <c r="AA94" s="383">
        <v>6208</v>
      </c>
      <c r="AB94" s="383">
        <v>4753</v>
      </c>
      <c r="AC94" s="383">
        <v>1455</v>
      </c>
      <c r="AD94" s="383">
        <v>4821</v>
      </c>
      <c r="AE94" s="383">
        <v>4084</v>
      </c>
      <c r="AF94" s="383">
        <v>737</v>
      </c>
      <c r="AG94" s="383">
        <v>5501</v>
      </c>
      <c r="AH94" s="383">
        <v>4652</v>
      </c>
      <c r="AI94" s="383">
        <v>849</v>
      </c>
      <c r="AJ94" s="383">
        <v>5085</v>
      </c>
      <c r="AK94" s="383">
        <v>4603</v>
      </c>
      <c r="AL94" s="429">
        <v>482</v>
      </c>
      <c r="AM94" s="663">
        <v>5201</v>
      </c>
      <c r="AN94" s="640">
        <v>4570</v>
      </c>
      <c r="AO94" s="640">
        <v>631</v>
      </c>
      <c r="AP94" s="640">
        <v>4541</v>
      </c>
      <c r="AQ94" s="640">
        <v>3556</v>
      </c>
      <c r="AR94" s="640">
        <v>985</v>
      </c>
      <c r="AS94" s="640">
        <v>4226</v>
      </c>
      <c r="AT94" s="640">
        <v>3321</v>
      </c>
      <c r="AU94" s="640">
        <v>905</v>
      </c>
      <c r="AV94" s="640">
        <v>4542</v>
      </c>
      <c r="AW94" s="640">
        <v>4024</v>
      </c>
      <c r="AX94" s="641">
        <v>518</v>
      </c>
      <c r="AY94" s="197">
        <v>4345</v>
      </c>
      <c r="AZ94" s="197">
        <v>3786</v>
      </c>
      <c r="BA94" s="197">
        <v>559</v>
      </c>
      <c r="BB94" s="197">
        <v>4396</v>
      </c>
      <c r="BC94" s="197">
        <v>4015</v>
      </c>
      <c r="BD94" s="197">
        <v>381</v>
      </c>
      <c r="BE94" s="197">
        <v>4056</v>
      </c>
      <c r="BF94" s="197">
        <v>3756</v>
      </c>
      <c r="BG94" s="197">
        <v>300</v>
      </c>
      <c r="BH94" s="197">
        <v>4425</v>
      </c>
      <c r="BI94" s="197">
        <v>3600</v>
      </c>
      <c r="BJ94" s="197">
        <v>825</v>
      </c>
      <c r="BK94" s="197">
        <v>3865</v>
      </c>
      <c r="BL94" s="197">
        <v>2816</v>
      </c>
      <c r="BM94" s="197">
        <v>1049</v>
      </c>
      <c r="BN94" s="197">
        <v>4529</v>
      </c>
      <c r="BO94" s="197">
        <v>3660</v>
      </c>
      <c r="BP94" s="197">
        <v>869</v>
      </c>
    </row>
    <row r="95" spans="1:68" ht="11.25" customHeight="1" x14ac:dyDescent="0.2">
      <c r="A95" s="382"/>
      <c r="B95" s="351"/>
      <c r="C95" s="351" t="s">
        <v>226</v>
      </c>
      <c r="D95" s="351"/>
      <c r="E95" s="351"/>
      <c r="F95" s="428">
        <v>4397</v>
      </c>
      <c r="G95" s="383">
        <v>3492</v>
      </c>
      <c r="H95" s="383">
        <v>905</v>
      </c>
      <c r="I95" s="383">
        <v>4679</v>
      </c>
      <c r="J95" s="383">
        <v>3839</v>
      </c>
      <c r="K95" s="383">
        <v>840</v>
      </c>
      <c r="L95" s="383">
        <v>3606</v>
      </c>
      <c r="M95" s="383">
        <v>3054</v>
      </c>
      <c r="N95" s="383">
        <v>552</v>
      </c>
      <c r="O95" s="383">
        <v>3583</v>
      </c>
      <c r="P95" s="383">
        <v>2755</v>
      </c>
      <c r="Q95" s="383">
        <v>828</v>
      </c>
      <c r="R95" s="383">
        <v>4450</v>
      </c>
      <c r="S95" s="383">
        <v>3538</v>
      </c>
      <c r="T95" s="383">
        <v>912</v>
      </c>
      <c r="U95" s="383">
        <v>4324</v>
      </c>
      <c r="V95" s="383">
        <v>3854</v>
      </c>
      <c r="W95" s="383">
        <v>470</v>
      </c>
      <c r="X95" s="383">
        <v>3886</v>
      </c>
      <c r="Y95" s="383">
        <v>3266</v>
      </c>
      <c r="Z95" s="383">
        <v>620</v>
      </c>
      <c r="AA95" s="383">
        <v>6208</v>
      </c>
      <c r="AB95" s="383">
        <v>4753</v>
      </c>
      <c r="AC95" s="383">
        <v>1455</v>
      </c>
      <c r="AD95" s="383">
        <v>4821</v>
      </c>
      <c r="AE95" s="383">
        <v>4084</v>
      </c>
      <c r="AF95" s="383">
        <v>737</v>
      </c>
      <c r="AG95" s="383">
        <v>5501</v>
      </c>
      <c r="AH95" s="383">
        <v>4652</v>
      </c>
      <c r="AI95" s="383">
        <v>849</v>
      </c>
      <c r="AJ95" s="383">
        <v>5085</v>
      </c>
      <c r="AK95" s="383">
        <v>4603</v>
      </c>
      <c r="AL95" s="429">
        <v>482</v>
      </c>
      <c r="AM95" s="663">
        <v>5201</v>
      </c>
      <c r="AN95" s="640">
        <v>4570</v>
      </c>
      <c r="AO95" s="640">
        <v>631</v>
      </c>
      <c r="AP95" s="640">
        <v>4541</v>
      </c>
      <c r="AQ95" s="640">
        <v>3556</v>
      </c>
      <c r="AR95" s="640">
        <v>985</v>
      </c>
      <c r="AS95" s="640">
        <v>4226</v>
      </c>
      <c r="AT95" s="640">
        <v>3321</v>
      </c>
      <c r="AU95" s="640">
        <v>905</v>
      </c>
      <c r="AV95" s="640">
        <v>4542</v>
      </c>
      <c r="AW95" s="640">
        <v>4024</v>
      </c>
      <c r="AX95" s="641">
        <v>518</v>
      </c>
      <c r="AY95" s="197">
        <v>4345</v>
      </c>
      <c r="AZ95" s="197">
        <v>3786</v>
      </c>
      <c r="BA95" s="197">
        <v>559</v>
      </c>
      <c r="BB95" s="197">
        <v>4396</v>
      </c>
      <c r="BC95" s="197">
        <v>4015</v>
      </c>
      <c r="BD95" s="197">
        <v>381</v>
      </c>
      <c r="BE95" s="197">
        <v>4056</v>
      </c>
      <c r="BF95" s="197">
        <v>3756</v>
      </c>
      <c r="BG95" s="197">
        <v>300</v>
      </c>
      <c r="BH95" s="197">
        <v>4425</v>
      </c>
      <c r="BI95" s="197">
        <v>3600</v>
      </c>
      <c r="BJ95" s="197">
        <v>825</v>
      </c>
      <c r="BK95" s="197">
        <v>3865</v>
      </c>
      <c r="BL95" s="197">
        <v>2816</v>
      </c>
      <c r="BM95" s="197">
        <v>1049</v>
      </c>
      <c r="BN95" s="197">
        <v>4529</v>
      </c>
      <c r="BO95" s="197">
        <v>3660</v>
      </c>
      <c r="BP95" s="197">
        <v>869</v>
      </c>
    </row>
    <row r="96" spans="1:68" ht="11.25" customHeight="1" x14ac:dyDescent="0.2">
      <c r="A96" s="382"/>
      <c r="B96" s="351" t="s">
        <v>274</v>
      </c>
      <c r="C96" s="351"/>
      <c r="D96" s="351"/>
      <c r="E96" s="351"/>
      <c r="F96" s="428">
        <v>37642</v>
      </c>
      <c r="G96" s="383">
        <v>30693</v>
      </c>
      <c r="H96" s="383">
        <v>6949</v>
      </c>
      <c r="I96" s="383">
        <v>42176</v>
      </c>
      <c r="J96" s="383">
        <v>33762</v>
      </c>
      <c r="K96" s="383">
        <v>8414</v>
      </c>
      <c r="L96" s="383">
        <v>43631</v>
      </c>
      <c r="M96" s="383">
        <v>35814</v>
      </c>
      <c r="N96" s="383">
        <v>7817</v>
      </c>
      <c r="O96" s="383">
        <v>39097</v>
      </c>
      <c r="P96" s="383">
        <v>32364</v>
      </c>
      <c r="Q96" s="383">
        <v>6733</v>
      </c>
      <c r="R96" s="383">
        <v>45126</v>
      </c>
      <c r="S96" s="383">
        <v>36242</v>
      </c>
      <c r="T96" s="383">
        <v>8884</v>
      </c>
      <c r="U96" s="383">
        <v>42437</v>
      </c>
      <c r="V96" s="383">
        <v>35783</v>
      </c>
      <c r="W96" s="383">
        <v>6654</v>
      </c>
      <c r="X96" s="383">
        <v>39591</v>
      </c>
      <c r="Y96" s="383">
        <v>31898</v>
      </c>
      <c r="Z96" s="383">
        <v>7693</v>
      </c>
      <c r="AA96" s="383">
        <v>41565</v>
      </c>
      <c r="AB96" s="383">
        <v>32763</v>
      </c>
      <c r="AC96" s="383">
        <v>8802</v>
      </c>
      <c r="AD96" s="383">
        <v>42612</v>
      </c>
      <c r="AE96" s="383">
        <v>34042</v>
      </c>
      <c r="AF96" s="383">
        <v>8570</v>
      </c>
      <c r="AG96" s="383">
        <v>44301</v>
      </c>
      <c r="AH96" s="383">
        <v>36736</v>
      </c>
      <c r="AI96" s="383">
        <v>7565</v>
      </c>
      <c r="AJ96" s="383">
        <v>43541</v>
      </c>
      <c r="AK96" s="383">
        <v>34359</v>
      </c>
      <c r="AL96" s="429">
        <v>9182</v>
      </c>
      <c r="AM96" s="663">
        <v>44883</v>
      </c>
      <c r="AN96" s="640">
        <v>35106</v>
      </c>
      <c r="AO96" s="640">
        <v>9777</v>
      </c>
      <c r="AP96" s="640">
        <v>46565</v>
      </c>
      <c r="AQ96" s="640">
        <v>37457</v>
      </c>
      <c r="AR96" s="640">
        <v>9108</v>
      </c>
      <c r="AS96" s="640">
        <v>45473</v>
      </c>
      <c r="AT96" s="640">
        <v>36798</v>
      </c>
      <c r="AU96" s="640">
        <v>8675</v>
      </c>
      <c r="AV96" s="640">
        <v>44092</v>
      </c>
      <c r="AW96" s="640">
        <v>34945</v>
      </c>
      <c r="AX96" s="641">
        <v>9147</v>
      </c>
      <c r="AY96" s="197">
        <v>44775</v>
      </c>
      <c r="AZ96" s="197">
        <v>35814</v>
      </c>
      <c r="BA96" s="197">
        <v>8961</v>
      </c>
      <c r="BB96" s="197">
        <v>44538</v>
      </c>
      <c r="BC96" s="197">
        <v>35948</v>
      </c>
      <c r="BD96" s="197">
        <v>8590</v>
      </c>
      <c r="BE96" s="197">
        <v>49927</v>
      </c>
      <c r="BF96" s="197">
        <v>40961</v>
      </c>
      <c r="BG96" s="197">
        <v>8966</v>
      </c>
      <c r="BH96" s="197">
        <v>50977</v>
      </c>
      <c r="BI96" s="197">
        <v>42275</v>
      </c>
      <c r="BJ96" s="197">
        <v>8702</v>
      </c>
      <c r="BK96" s="197">
        <v>48127</v>
      </c>
      <c r="BL96" s="197">
        <v>39930</v>
      </c>
      <c r="BM96" s="197">
        <v>8197</v>
      </c>
      <c r="BN96" s="197">
        <v>45587</v>
      </c>
      <c r="BO96" s="197">
        <v>38106</v>
      </c>
      <c r="BP96" s="197">
        <v>7481</v>
      </c>
    </row>
    <row r="97" spans="1:68" ht="11.25" customHeight="1" x14ac:dyDescent="0.2">
      <c r="A97" s="382"/>
      <c r="B97" s="351"/>
      <c r="C97" s="351" t="s">
        <v>228</v>
      </c>
      <c r="D97" s="351"/>
      <c r="E97" s="351"/>
      <c r="F97" s="428">
        <v>1994</v>
      </c>
      <c r="G97" s="383">
        <v>1646</v>
      </c>
      <c r="H97" s="383">
        <v>348</v>
      </c>
      <c r="I97" s="383">
        <v>1781</v>
      </c>
      <c r="J97" s="383">
        <v>1313</v>
      </c>
      <c r="K97" s="383">
        <v>468</v>
      </c>
      <c r="L97" s="383">
        <v>1916</v>
      </c>
      <c r="M97" s="383">
        <v>1626</v>
      </c>
      <c r="N97" s="383">
        <v>290</v>
      </c>
      <c r="O97" s="383">
        <v>2037</v>
      </c>
      <c r="P97" s="383">
        <v>1678</v>
      </c>
      <c r="Q97" s="383">
        <v>359</v>
      </c>
      <c r="R97" s="383">
        <v>2114</v>
      </c>
      <c r="S97" s="383">
        <v>1906</v>
      </c>
      <c r="T97" s="383">
        <v>208</v>
      </c>
      <c r="U97" s="383">
        <v>2268</v>
      </c>
      <c r="V97" s="383">
        <v>1764</v>
      </c>
      <c r="W97" s="383">
        <v>504</v>
      </c>
      <c r="X97" s="383">
        <v>2141</v>
      </c>
      <c r="Y97" s="383">
        <v>1797</v>
      </c>
      <c r="Z97" s="383">
        <v>344</v>
      </c>
      <c r="AA97" s="383">
        <v>2159</v>
      </c>
      <c r="AB97" s="383">
        <v>1687</v>
      </c>
      <c r="AC97" s="383">
        <v>472</v>
      </c>
      <c r="AD97" s="383">
        <v>2446</v>
      </c>
      <c r="AE97" s="383">
        <v>2235</v>
      </c>
      <c r="AF97" s="383">
        <v>211</v>
      </c>
      <c r="AG97" s="383">
        <v>1986</v>
      </c>
      <c r="AH97" s="383">
        <v>1764</v>
      </c>
      <c r="AI97" s="383">
        <v>222</v>
      </c>
      <c r="AJ97" s="383">
        <v>2806</v>
      </c>
      <c r="AK97" s="383">
        <v>2505</v>
      </c>
      <c r="AL97" s="429">
        <v>301</v>
      </c>
      <c r="AM97" s="663">
        <v>3363</v>
      </c>
      <c r="AN97" s="640">
        <v>2869</v>
      </c>
      <c r="AO97" s="640">
        <v>494</v>
      </c>
      <c r="AP97" s="640">
        <v>3026</v>
      </c>
      <c r="AQ97" s="640">
        <v>2451</v>
      </c>
      <c r="AR97" s="640">
        <v>575</v>
      </c>
      <c r="AS97" s="640">
        <v>3289</v>
      </c>
      <c r="AT97" s="640">
        <v>2544</v>
      </c>
      <c r="AU97" s="640">
        <v>745</v>
      </c>
      <c r="AV97" s="640">
        <v>2591</v>
      </c>
      <c r="AW97" s="640">
        <v>2138</v>
      </c>
      <c r="AX97" s="641">
        <v>453</v>
      </c>
      <c r="AY97" s="197">
        <v>2894</v>
      </c>
      <c r="AZ97" s="197">
        <v>2403</v>
      </c>
      <c r="BA97" s="197">
        <v>491</v>
      </c>
      <c r="BB97" s="197">
        <v>2849</v>
      </c>
      <c r="BC97" s="197">
        <v>2210</v>
      </c>
      <c r="BD97" s="197">
        <v>639</v>
      </c>
      <c r="BE97" s="197">
        <v>2961</v>
      </c>
      <c r="BF97" s="197">
        <v>2548</v>
      </c>
      <c r="BG97" s="197">
        <v>413</v>
      </c>
      <c r="BH97" s="197">
        <v>2749</v>
      </c>
      <c r="BI97" s="197">
        <v>2365</v>
      </c>
      <c r="BJ97" s="197">
        <v>384</v>
      </c>
      <c r="BK97" s="197">
        <v>2478</v>
      </c>
      <c r="BL97" s="197">
        <v>2177</v>
      </c>
      <c r="BM97" s="197">
        <v>301</v>
      </c>
      <c r="BN97" s="197">
        <v>2045</v>
      </c>
      <c r="BO97" s="197">
        <v>1846</v>
      </c>
      <c r="BP97" s="197">
        <v>199</v>
      </c>
    </row>
    <row r="98" spans="1:68" ht="11.25" customHeight="1" x14ac:dyDescent="0.2">
      <c r="A98" s="382"/>
      <c r="B98" s="351"/>
      <c r="C98" s="351" t="s">
        <v>229</v>
      </c>
      <c r="D98" s="351"/>
      <c r="E98" s="351"/>
      <c r="F98" s="428">
        <v>18487</v>
      </c>
      <c r="G98" s="383">
        <v>13011</v>
      </c>
      <c r="H98" s="383">
        <v>5476</v>
      </c>
      <c r="I98" s="383">
        <v>21376</v>
      </c>
      <c r="J98" s="383">
        <v>15042</v>
      </c>
      <c r="K98" s="383">
        <v>6334</v>
      </c>
      <c r="L98" s="383">
        <v>19827</v>
      </c>
      <c r="M98" s="383">
        <v>14059</v>
      </c>
      <c r="N98" s="383">
        <v>5768</v>
      </c>
      <c r="O98" s="383">
        <v>17285</v>
      </c>
      <c r="P98" s="383">
        <v>12491</v>
      </c>
      <c r="Q98" s="383">
        <v>4794</v>
      </c>
      <c r="R98" s="383">
        <v>21444</v>
      </c>
      <c r="S98" s="383">
        <v>15051</v>
      </c>
      <c r="T98" s="383">
        <v>6393</v>
      </c>
      <c r="U98" s="383">
        <v>17394</v>
      </c>
      <c r="V98" s="383">
        <v>12842</v>
      </c>
      <c r="W98" s="383">
        <v>4552</v>
      </c>
      <c r="X98" s="383">
        <v>18405</v>
      </c>
      <c r="Y98" s="383">
        <v>12761</v>
      </c>
      <c r="Z98" s="383">
        <v>5644</v>
      </c>
      <c r="AA98" s="383">
        <v>19084</v>
      </c>
      <c r="AB98" s="383">
        <v>12654</v>
      </c>
      <c r="AC98" s="383">
        <v>6430</v>
      </c>
      <c r="AD98" s="383">
        <v>20337</v>
      </c>
      <c r="AE98" s="383">
        <v>13890</v>
      </c>
      <c r="AF98" s="383">
        <v>6447</v>
      </c>
      <c r="AG98" s="383">
        <v>20563</v>
      </c>
      <c r="AH98" s="383">
        <v>14812</v>
      </c>
      <c r="AI98" s="383">
        <v>5751</v>
      </c>
      <c r="AJ98" s="383">
        <v>18903</v>
      </c>
      <c r="AK98" s="383">
        <v>12770</v>
      </c>
      <c r="AL98" s="429">
        <v>6133</v>
      </c>
      <c r="AM98" s="663">
        <v>19295</v>
      </c>
      <c r="AN98" s="640">
        <v>12506</v>
      </c>
      <c r="AO98" s="640">
        <v>6789</v>
      </c>
      <c r="AP98" s="640">
        <v>21123</v>
      </c>
      <c r="AQ98" s="640">
        <v>13974</v>
      </c>
      <c r="AR98" s="640">
        <v>7149</v>
      </c>
      <c r="AS98" s="640">
        <v>20572</v>
      </c>
      <c r="AT98" s="640">
        <v>14280</v>
      </c>
      <c r="AU98" s="640">
        <v>6292</v>
      </c>
      <c r="AV98" s="640">
        <v>19757</v>
      </c>
      <c r="AW98" s="640">
        <v>13262</v>
      </c>
      <c r="AX98" s="641">
        <v>6495</v>
      </c>
      <c r="AY98" s="197">
        <v>21242</v>
      </c>
      <c r="AZ98" s="197">
        <v>14363</v>
      </c>
      <c r="BA98" s="197">
        <v>6879</v>
      </c>
      <c r="BB98" s="197">
        <v>21458</v>
      </c>
      <c r="BC98" s="197">
        <v>14538</v>
      </c>
      <c r="BD98" s="197">
        <v>6920</v>
      </c>
      <c r="BE98" s="197">
        <v>23881</v>
      </c>
      <c r="BF98" s="197">
        <v>16686</v>
      </c>
      <c r="BG98" s="197">
        <v>7195</v>
      </c>
      <c r="BH98" s="197">
        <v>22176</v>
      </c>
      <c r="BI98" s="197">
        <v>15373</v>
      </c>
      <c r="BJ98" s="197">
        <v>6803</v>
      </c>
      <c r="BK98" s="197">
        <v>22328</v>
      </c>
      <c r="BL98" s="197">
        <v>15715</v>
      </c>
      <c r="BM98" s="197">
        <v>6613</v>
      </c>
      <c r="BN98" s="197">
        <v>21551</v>
      </c>
      <c r="BO98" s="197">
        <v>15590</v>
      </c>
      <c r="BP98" s="197">
        <v>5961</v>
      </c>
    </row>
    <row r="99" spans="1:68" ht="11.25" customHeight="1" x14ac:dyDescent="0.2">
      <c r="A99" s="382"/>
      <c r="B99" s="351"/>
      <c r="C99" s="351" t="s">
        <v>230</v>
      </c>
      <c r="D99" s="351"/>
      <c r="E99" s="351"/>
      <c r="F99" s="428">
        <v>17161</v>
      </c>
      <c r="G99" s="383">
        <v>16036</v>
      </c>
      <c r="H99" s="383">
        <v>1125</v>
      </c>
      <c r="I99" s="383">
        <v>19019</v>
      </c>
      <c r="J99" s="383">
        <v>17407</v>
      </c>
      <c r="K99" s="383">
        <v>1612</v>
      </c>
      <c r="L99" s="383">
        <v>21888</v>
      </c>
      <c r="M99" s="383">
        <v>20129</v>
      </c>
      <c r="N99" s="383">
        <v>1759</v>
      </c>
      <c r="O99" s="383">
        <v>19775</v>
      </c>
      <c r="P99" s="383">
        <v>18195</v>
      </c>
      <c r="Q99" s="383">
        <v>1580</v>
      </c>
      <c r="R99" s="383">
        <v>21568</v>
      </c>
      <c r="S99" s="383">
        <v>19285</v>
      </c>
      <c r="T99" s="383">
        <v>2283</v>
      </c>
      <c r="U99" s="383">
        <v>22775</v>
      </c>
      <c r="V99" s="383">
        <v>21177</v>
      </c>
      <c r="W99" s="383">
        <v>1598</v>
      </c>
      <c r="X99" s="383">
        <v>19045</v>
      </c>
      <c r="Y99" s="383">
        <v>17340</v>
      </c>
      <c r="Z99" s="383">
        <v>1705</v>
      </c>
      <c r="AA99" s="383">
        <v>20322</v>
      </c>
      <c r="AB99" s="383">
        <v>18422</v>
      </c>
      <c r="AC99" s="383">
        <v>1900</v>
      </c>
      <c r="AD99" s="383">
        <v>19829</v>
      </c>
      <c r="AE99" s="383">
        <v>17917</v>
      </c>
      <c r="AF99" s="383">
        <v>1912</v>
      </c>
      <c r="AG99" s="383">
        <v>21752</v>
      </c>
      <c r="AH99" s="383">
        <v>20160</v>
      </c>
      <c r="AI99" s="383">
        <v>1592</v>
      </c>
      <c r="AJ99" s="383">
        <v>21832</v>
      </c>
      <c r="AK99" s="383">
        <v>19084</v>
      </c>
      <c r="AL99" s="429">
        <v>2748</v>
      </c>
      <c r="AM99" s="663">
        <v>22225</v>
      </c>
      <c r="AN99" s="640">
        <v>19731</v>
      </c>
      <c r="AO99" s="640">
        <v>2494</v>
      </c>
      <c r="AP99" s="640">
        <v>22416</v>
      </c>
      <c r="AQ99" s="640">
        <v>21032</v>
      </c>
      <c r="AR99" s="640">
        <v>1384</v>
      </c>
      <c r="AS99" s="640">
        <v>21612</v>
      </c>
      <c r="AT99" s="640">
        <v>19974</v>
      </c>
      <c r="AU99" s="640">
        <v>1638</v>
      </c>
      <c r="AV99" s="640">
        <v>21744</v>
      </c>
      <c r="AW99" s="640">
        <v>19545</v>
      </c>
      <c r="AX99" s="641">
        <v>2199</v>
      </c>
      <c r="AY99" s="197">
        <v>20639</v>
      </c>
      <c r="AZ99" s="197">
        <v>19048</v>
      </c>
      <c r="BA99" s="197">
        <v>1591</v>
      </c>
      <c r="BB99" s="197">
        <v>20231</v>
      </c>
      <c r="BC99" s="197">
        <v>19200</v>
      </c>
      <c r="BD99" s="197">
        <v>1031</v>
      </c>
      <c r="BE99" s="197">
        <v>23085</v>
      </c>
      <c r="BF99" s="197">
        <v>21727</v>
      </c>
      <c r="BG99" s="197">
        <v>1358</v>
      </c>
      <c r="BH99" s="197">
        <v>26052</v>
      </c>
      <c r="BI99" s="197">
        <v>24537</v>
      </c>
      <c r="BJ99" s="197">
        <v>1515</v>
      </c>
      <c r="BK99" s="197">
        <v>23321</v>
      </c>
      <c r="BL99" s="197">
        <v>22038</v>
      </c>
      <c r="BM99" s="197">
        <v>1283</v>
      </c>
      <c r="BN99" s="197">
        <v>21991</v>
      </c>
      <c r="BO99" s="197">
        <v>20670</v>
      </c>
      <c r="BP99" s="197">
        <v>1321</v>
      </c>
    </row>
    <row r="100" spans="1:68" ht="11.25" customHeight="1" x14ac:dyDescent="0.2">
      <c r="A100" s="382"/>
      <c r="B100" s="351" t="s">
        <v>231</v>
      </c>
      <c r="C100" s="351"/>
      <c r="D100" s="351"/>
      <c r="E100" s="351"/>
      <c r="F100" s="428">
        <v>161237</v>
      </c>
      <c r="G100" s="383">
        <v>85978</v>
      </c>
      <c r="H100" s="383">
        <v>75259</v>
      </c>
      <c r="I100" s="383">
        <v>164389</v>
      </c>
      <c r="J100" s="383">
        <v>85013</v>
      </c>
      <c r="K100" s="383">
        <v>79376</v>
      </c>
      <c r="L100" s="383">
        <v>178023</v>
      </c>
      <c r="M100" s="383">
        <v>87777</v>
      </c>
      <c r="N100" s="383">
        <v>90246</v>
      </c>
      <c r="O100" s="383">
        <v>173653</v>
      </c>
      <c r="P100" s="383">
        <v>86323</v>
      </c>
      <c r="Q100" s="383">
        <v>87330</v>
      </c>
      <c r="R100" s="383">
        <v>182797</v>
      </c>
      <c r="S100" s="383">
        <v>91571</v>
      </c>
      <c r="T100" s="383">
        <v>91226</v>
      </c>
      <c r="U100" s="383">
        <v>189320</v>
      </c>
      <c r="V100" s="383">
        <v>97740</v>
      </c>
      <c r="W100" s="383">
        <v>91580</v>
      </c>
      <c r="X100" s="383">
        <v>193734</v>
      </c>
      <c r="Y100" s="383">
        <v>98577</v>
      </c>
      <c r="Z100" s="383">
        <v>95157</v>
      </c>
      <c r="AA100" s="383">
        <v>193628</v>
      </c>
      <c r="AB100" s="383">
        <v>100973</v>
      </c>
      <c r="AC100" s="383">
        <v>92655</v>
      </c>
      <c r="AD100" s="383">
        <v>201580</v>
      </c>
      <c r="AE100" s="383">
        <v>101505</v>
      </c>
      <c r="AF100" s="383">
        <v>100075</v>
      </c>
      <c r="AG100" s="383">
        <v>205692</v>
      </c>
      <c r="AH100" s="383">
        <v>103488</v>
      </c>
      <c r="AI100" s="383">
        <v>102204</v>
      </c>
      <c r="AJ100" s="383">
        <v>206202</v>
      </c>
      <c r="AK100" s="383">
        <v>105797</v>
      </c>
      <c r="AL100" s="429">
        <v>100405</v>
      </c>
      <c r="AM100" s="663">
        <v>207781</v>
      </c>
      <c r="AN100" s="640">
        <v>104699</v>
      </c>
      <c r="AO100" s="640">
        <v>103082</v>
      </c>
      <c r="AP100" s="640">
        <v>212683</v>
      </c>
      <c r="AQ100" s="640">
        <v>106249</v>
      </c>
      <c r="AR100" s="640">
        <v>106434</v>
      </c>
      <c r="AS100" s="640">
        <v>217308</v>
      </c>
      <c r="AT100" s="640">
        <v>105574</v>
      </c>
      <c r="AU100" s="640">
        <v>111734</v>
      </c>
      <c r="AV100" s="640">
        <v>215975</v>
      </c>
      <c r="AW100" s="640">
        <v>107193</v>
      </c>
      <c r="AX100" s="641">
        <v>108782</v>
      </c>
      <c r="AY100" s="197">
        <v>210458</v>
      </c>
      <c r="AZ100" s="197">
        <v>101565</v>
      </c>
      <c r="BA100" s="197">
        <v>108893</v>
      </c>
      <c r="BB100" s="197">
        <v>214230</v>
      </c>
      <c r="BC100" s="197">
        <v>105669</v>
      </c>
      <c r="BD100" s="197">
        <v>108561</v>
      </c>
      <c r="BE100" s="197">
        <v>209646</v>
      </c>
      <c r="BF100" s="197">
        <v>100022</v>
      </c>
      <c r="BG100" s="197">
        <v>109624</v>
      </c>
      <c r="BH100" s="197">
        <v>209230</v>
      </c>
      <c r="BI100" s="197">
        <v>98260</v>
      </c>
      <c r="BJ100" s="197">
        <v>110970</v>
      </c>
      <c r="BK100" s="197">
        <v>212204</v>
      </c>
      <c r="BL100" s="197">
        <v>101802</v>
      </c>
      <c r="BM100" s="197">
        <v>110402</v>
      </c>
      <c r="BN100" s="197">
        <v>211758</v>
      </c>
      <c r="BO100" s="197">
        <v>100923</v>
      </c>
      <c r="BP100" s="197">
        <v>110835</v>
      </c>
    </row>
    <row r="101" spans="1:68" ht="11.25" customHeight="1" x14ac:dyDescent="0.2">
      <c r="A101" s="382"/>
      <c r="B101" s="351"/>
      <c r="C101" s="351" t="s">
        <v>108</v>
      </c>
      <c r="D101" s="351"/>
      <c r="E101" s="351"/>
      <c r="F101" s="428">
        <v>50187</v>
      </c>
      <c r="G101" s="383">
        <v>30564</v>
      </c>
      <c r="H101" s="383">
        <v>19623</v>
      </c>
      <c r="I101" s="383">
        <v>44315</v>
      </c>
      <c r="J101" s="383">
        <v>24785</v>
      </c>
      <c r="K101" s="383">
        <v>19530</v>
      </c>
      <c r="L101" s="383">
        <v>52936</v>
      </c>
      <c r="M101" s="383">
        <v>29640</v>
      </c>
      <c r="N101" s="383">
        <v>23296</v>
      </c>
      <c r="O101" s="383">
        <v>50645</v>
      </c>
      <c r="P101" s="383">
        <v>27978</v>
      </c>
      <c r="Q101" s="383">
        <v>22667</v>
      </c>
      <c r="R101" s="383">
        <v>54775</v>
      </c>
      <c r="S101" s="383">
        <v>30612</v>
      </c>
      <c r="T101" s="383">
        <v>24163</v>
      </c>
      <c r="U101" s="383">
        <v>57034</v>
      </c>
      <c r="V101" s="383">
        <v>32060</v>
      </c>
      <c r="W101" s="383">
        <v>24974</v>
      </c>
      <c r="X101" s="383">
        <v>54842</v>
      </c>
      <c r="Y101" s="383">
        <v>30543</v>
      </c>
      <c r="Z101" s="383">
        <v>24299</v>
      </c>
      <c r="AA101" s="383">
        <v>55313</v>
      </c>
      <c r="AB101" s="383">
        <v>33804</v>
      </c>
      <c r="AC101" s="383">
        <v>21509</v>
      </c>
      <c r="AD101" s="383">
        <v>55293</v>
      </c>
      <c r="AE101" s="383">
        <v>31442</v>
      </c>
      <c r="AF101" s="383">
        <v>23851</v>
      </c>
      <c r="AG101" s="383">
        <v>54533</v>
      </c>
      <c r="AH101" s="383">
        <v>31012</v>
      </c>
      <c r="AI101" s="383">
        <v>23521</v>
      </c>
      <c r="AJ101" s="383">
        <v>60000</v>
      </c>
      <c r="AK101" s="383">
        <v>35263</v>
      </c>
      <c r="AL101" s="429">
        <v>24737</v>
      </c>
      <c r="AM101" s="663">
        <v>62867</v>
      </c>
      <c r="AN101" s="640">
        <v>35611</v>
      </c>
      <c r="AO101" s="640">
        <v>27256</v>
      </c>
      <c r="AP101" s="640">
        <v>59509</v>
      </c>
      <c r="AQ101" s="640">
        <v>34023</v>
      </c>
      <c r="AR101" s="640">
        <v>25486</v>
      </c>
      <c r="AS101" s="640">
        <v>61563</v>
      </c>
      <c r="AT101" s="640">
        <v>35413</v>
      </c>
      <c r="AU101" s="640">
        <v>26150</v>
      </c>
      <c r="AV101" s="640">
        <v>60989</v>
      </c>
      <c r="AW101" s="640">
        <v>35256</v>
      </c>
      <c r="AX101" s="641">
        <v>25733</v>
      </c>
      <c r="AY101" s="197">
        <v>58416</v>
      </c>
      <c r="AZ101" s="197">
        <v>32221</v>
      </c>
      <c r="BA101" s="197">
        <v>26195</v>
      </c>
      <c r="BB101" s="197">
        <v>52990</v>
      </c>
      <c r="BC101" s="197">
        <v>29969</v>
      </c>
      <c r="BD101" s="197">
        <v>23021</v>
      </c>
      <c r="BE101" s="197">
        <v>57120</v>
      </c>
      <c r="BF101" s="197">
        <v>32763</v>
      </c>
      <c r="BG101" s="197">
        <v>24357</v>
      </c>
      <c r="BH101" s="197">
        <v>60108</v>
      </c>
      <c r="BI101" s="197">
        <v>32647</v>
      </c>
      <c r="BJ101" s="197">
        <v>27461</v>
      </c>
      <c r="BK101" s="197">
        <v>61004</v>
      </c>
      <c r="BL101" s="197">
        <v>33449</v>
      </c>
      <c r="BM101" s="197">
        <v>27555</v>
      </c>
      <c r="BN101" s="197">
        <v>61316</v>
      </c>
      <c r="BO101" s="197">
        <v>33950</v>
      </c>
      <c r="BP101" s="197">
        <v>27366</v>
      </c>
    </row>
    <row r="102" spans="1:68" ht="11.25" customHeight="1" x14ac:dyDescent="0.2">
      <c r="A102" s="382"/>
      <c r="B102" s="351"/>
      <c r="C102" s="351" t="s">
        <v>232</v>
      </c>
      <c r="D102" s="351"/>
      <c r="E102" s="351"/>
      <c r="F102" s="428">
        <v>11660</v>
      </c>
      <c r="G102" s="383">
        <v>6039</v>
      </c>
      <c r="H102" s="383">
        <v>5621</v>
      </c>
      <c r="I102" s="383">
        <v>13369</v>
      </c>
      <c r="J102" s="383">
        <v>6464</v>
      </c>
      <c r="K102" s="383">
        <v>6905</v>
      </c>
      <c r="L102" s="383">
        <v>15171</v>
      </c>
      <c r="M102" s="383">
        <v>7437</v>
      </c>
      <c r="N102" s="383">
        <v>7734</v>
      </c>
      <c r="O102" s="383">
        <v>15106</v>
      </c>
      <c r="P102" s="383">
        <v>7199</v>
      </c>
      <c r="Q102" s="383">
        <v>7907</v>
      </c>
      <c r="R102" s="383">
        <v>17418</v>
      </c>
      <c r="S102" s="383">
        <v>7449</v>
      </c>
      <c r="T102" s="383">
        <v>9969</v>
      </c>
      <c r="U102" s="383">
        <v>17254</v>
      </c>
      <c r="V102" s="383">
        <v>7917</v>
      </c>
      <c r="W102" s="383">
        <v>9337</v>
      </c>
      <c r="X102" s="383">
        <v>19855</v>
      </c>
      <c r="Y102" s="383">
        <v>8397</v>
      </c>
      <c r="Z102" s="383">
        <v>11458</v>
      </c>
      <c r="AA102" s="383">
        <v>16912</v>
      </c>
      <c r="AB102" s="383">
        <v>8689</v>
      </c>
      <c r="AC102" s="383">
        <v>8223</v>
      </c>
      <c r="AD102" s="383">
        <v>19725</v>
      </c>
      <c r="AE102" s="383">
        <v>10046</v>
      </c>
      <c r="AF102" s="383">
        <v>9679</v>
      </c>
      <c r="AG102" s="383">
        <v>18382</v>
      </c>
      <c r="AH102" s="383">
        <v>7245</v>
      </c>
      <c r="AI102" s="383">
        <v>11137</v>
      </c>
      <c r="AJ102" s="383">
        <v>19863</v>
      </c>
      <c r="AK102" s="383">
        <v>10526</v>
      </c>
      <c r="AL102" s="429">
        <v>9337</v>
      </c>
      <c r="AM102" s="663">
        <v>20884</v>
      </c>
      <c r="AN102" s="640">
        <v>9154</v>
      </c>
      <c r="AO102" s="640">
        <v>11730</v>
      </c>
      <c r="AP102" s="640">
        <v>21478</v>
      </c>
      <c r="AQ102" s="640">
        <v>10295</v>
      </c>
      <c r="AR102" s="640">
        <v>11183</v>
      </c>
      <c r="AS102" s="640">
        <v>22045</v>
      </c>
      <c r="AT102" s="640">
        <v>9484</v>
      </c>
      <c r="AU102" s="640">
        <v>12561</v>
      </c>
      <c r="AV102" s="640">
        <v>20744</v>
      </c>
      <c r="AW102" s="640">
        <v>9658</v>
      </c>
      <c r="AX102" s="641">
        <v>11086</v>
      </c>
      <c r="AY102" s="197">
        <v>23585</v>
      </c>
      <c r="AZ102" s="197">
        <v>9466</v>
      </c>
      <c r="BA102" s="197">
        <v>14119</v>
      </c>
      <c r="BB102" s="197">
        <v>22417</v>
      </c>
      <c r="BC102" s="197">
        <v>10071</v>
      </c>
      <c r="BD102" s="197">
        <v>12346</v>
      </c>
      <c r="BE102" s="197">
        <v>23138</v>
      </c>
      <c r="BF102" s="197">
        <v>10495</v>
      </c>
      <c r="BG102" s="197">
        <v>12643</v>
      </c>
      <c r="BH102" s="197">
        <v>22514</v>
      </c>
      <c r="BI102" s="197">
        <v>10349</v>
      </c>
      <c r="BJ102" s="197">
        <v>12165</v>
      </c>
      <c r="BK102" s="197">
        <v>23343</v>
      </c>
      <c r="BL102" s="197">
        <v>10393</v>
      </c>
      <c r="BM102" s="197">
        <v>12950</v>
      </c>
      <c r="BN102" s="197">
        <v>22624</v>
      </c>
      <c r="BO102" s="197">
        <v>10223</v>
      </c>
      <c r="BP102" s="197">
        <v>12401</v>
      </c>
    </row>
    <row r="103" spans="1:68" ht="11.25" customHeight="1" x14ac:dyDescent="0.2">
      <c r="A103" s="382"/>
      <c r="B103" s="351"/>
      <c r="C103" s="351" t="s">
        <v>233</v>
      </c>
      <c r="D103" s="351"/>
      <c r="E103" s="351"/>
      <c r="F103" s="428">
        <v>9492</v>
      </c>
      <c r="G103" s="383">
        <v>7293</v>
      </c>
      <c r="H103" s="383">
        <v>2199</v>
      </c>
      <c r="I103" s="383">
        <v>11640</v>
      </c>
      <c r="J103" s="383">
        <v>9610</v>
      </c>
      <c r="K103" s="383">
        <v>2030</v>
      </c>
      <c r="L103" s="383">
        <v>12324</v>
      </c>
      <c r="M103" s="383">
        <v>9481</v>
      </c>
      <c r="N103" s="383">
        <v>2843</v>
      </c>
      <c r="O103" s="383">
        <v>11479</v>
      </c>
      <c r="P103" s="383">
        <v>9065</v>
      </c>
      <c r="Q103" s="383">
        <v>2414</v>
      </c>
      <c r="R103" s="383">
        <v>10644</v>
      </c>
      <c r="S103" s="383">
        <v>8897</v>
      </c>
      <c r="T103" s="383">
        <v>1747</v>
      </c>
      <c r="U103" s="383">
        <v>12176</v>
      </c>
      <c r="V103" s="383">
        <v>10499</v>
      </c>
      <c r="W103" s="383">
        <v>1677</v>
      </c>
      <c r="X103" s="383">
        <v>11096</v>
      </c>
      <c r="Y103" s="383">
        <v>9613</v>
      </c>
      <c r="Z103" s="383">
        <v>1483</v>
      </c>
      <c r="AA103" s="383">
        <v>9461</v>
      </c>
      <c r="AB103" s="383">
        <v>8351</v>
      </c>
      <c r="AC103" s="383">
        <v>1110</v>
      </c>
      <c r="AD103" s="383">
        <v>10584</v>
      </c>
      <c r="AE103" s="383">
        <v>9024</v>
      </c>
      <c r="AF103" s="383">
        <v>1560</v>
      </c>
      <c r="AG103" s="383">
        <v>10929</v>
      </c>
      <c r="AH103" s="383">
        <v>8893</v>
      </c>
      <c r="AI103" s="383">
        <v>2036</v>
      </c>
      <c r="AJ103" s="383">
        <v>11806</v>
      </c>
      <c r="AK103" s="383">
        <v>10165</v>
      </c>
      <c r="AL103" s="429">
        <v>1641</v>
      </c>
      <c r="AM103" s="663">
        <v>11886</v>
      </c>
      <c r="AN103" s="640">
        <v>10182</v>
      </c>
      <c r="AO103" s="640">
        <v>1704</v>
      </c>
      <c r="AP103" s="640">
        <v>11985</v>
      </c>
      <c r="AQ103" s="640">
        <v>9885</v>
      </c>
      <c r="AR103" s="640">
        <v>2100</v>
      </c>
      <c r="AS103" s="640">
        <v>10693</v>
      </c>
      <c r="AT103" s="640">
        <v>8518</v>
      </c>
      <c r="AU103" s="640">
        <v>2175</v>
      </c>
      <c r="AV103" s="640">
        <v>12149</v>
      </c>
      <c r="AW103" s="640">
        <v>9539</v>
      </c>
      <c r="AX103" s="641">
        <v>2610</v>
      </c>
      <c r="AY103" s="197">
        <v>11420</v>
      </c>
      <c r="AZ103" s="197">
        <v>8514</v>
      </c>
      <c r="BA103" s="197">
        <v>2906</v>
      </c>
      <c r="BB103" s="197">
        <v>11218</v>
      </c>
      <c r="BC103" s="197">
        <v>8509</v>
      </c>
      <c r="BD103" s="197">
        <v>2709</v>
      </c>
      <c r="BE103" s="197">
        <v>9743</v>
      </c>
      <c r="BF103" s="197">
        <v>7058</v>
      </c>
      <c r="BG103" s="197">
        <v>2685</v>
      </c>
      <c r="BH103" s="197">
        <v>12436</v>
      </c>
      <c r="BI103" s="197">
        <v>8500</v>
      </c>
      <c r="BJ103" s="197">
        <v>3936</v>
      </c>
      <c r="BK103" s="197">
        <v>11905</v>
      </c>
      <c r="BL103" s="197">
        <v>8771</v>
      </c>
      <c r="BM103" s="197">
        <v>3134</v>
      </c>
      <c r="BN103" s="197">
        <v>10197</v>
      </c>
      <c r="BO103" s="197">
        <v>7845</v>
      </c>
      <c r="BP103" s="197">
        <v>2352</v>
      </c>
    </row>
    <row r="104" spans="1:68" ht="11.25" customHeight="1" x14ac:dyDescent="0.2">
      <c r="A104" s="382"/>
      <c r="B104" s="351"/>
      <c r="C104" s="351" t="s">
        <v>234</v>
      </c>
      <c r="D104" s="351"/>
      <c r="E104" s="351"/>
      <c r="F104" s="428">
        <v>12693</v>
      </c>
      <c r="G104" s="383">
        <v>6891</v>
      </c>
      <c r="H104" s="383">
        <v>5802</v>
      </c>
      <c r="I104" s="383">
        <v>14758</v>
      </c>
      <c r="J104" s="383">
        <v>9051</v>
      </c>
      <c r="K104" s="383">
        <v>5707</v>
      </c>
      <c r="L104" s="383">
        <v>17584</v>
      </c>
      <c r="M104" s="383">
        <v>8805</v>
      </c>
      <c r="N104" s="383">
        <v>8779</v>
      </c>
      <c r="O104" s="383">
        <v>16898</v>
      </c>
      <c r="P104" s="383">
        <v>8940</v>
      </c>
      <c r="Q104" s="383">
        <v>7958</v>
      </c>
      <c r="R104" s="383">
        <v>21557</v>
      </c>
      <c r="S104" s="383">
        <v>11484</v>
      </c>
      <c r="T104" s="383">
        <v>10073</v>
      </c>
      <c r="U104" s="383">
        <v>20008</v>
      </c>
      <c r="V104" s="383">
        <v>10270</v>
      </c>
      <c r="W104" s="383">
        <v>9738</v>
      </c>
      <c r="X104" s="383">
        <v>23159</v>
      </c>
      <c r="Y104" s="383">
        <v>12377</v>
      </c>
      <c r="Z104" s="383">
        <v>10782</v>
      </c>
      <c r="AA104" s="383">
        <v>20725</v>
      </c>
      <c r="AB104" s="383">
        <v>11371</v>
      </c>
      <c r="AC104" s="383">
        <v>9354</v>
      </c>
      <c r="AD104" s="383">
        <v>23434</v>
      </c>
      <c r="AE104" s="383">
        <v>13545</v>
      </c>
      <c r="AF104" s="383">
        <v>9889</v>
      </c>
      <c r="AG104" s="383">
        <v>24656</v>
      </c>
      <c r="AH104" s="383">
        <v>15198</v>
      </c>
      <c r="AI104" s="383">
        <v>9458</v>
      </c>
      <c r="AJ104" s="383">
        <v>23163</v>
      </c>
      <c r="AK104" s="383">
        <v>12568</v>
      </c>
      <c r="AL104" s="429">
        <v>10595</v>
      </c>
      <c r="AM104" s="663">
        <v>22786</v>
      </c>
      <c r="AN104" s="640">
        <v>12595</v>
      </c>
      <c r="AO104" s="640">
        <v>10191</v>
      </c>
      <c r="AP104" s="640">
        <v>25236</v>
      </c>
      <c r="AQ104" s="640">
        <v>12789</v>
      </c>
      <c r="AR104" s="640">
        <v>12447</v>
      </c>
      <c r="AS104" s="640">
        <v>25739</v>
      </c>
      <c r="AT104" s="640">
        <v>13082</v>
      </c>
      <c r="AU104" s="640">
        <v>12657</v>
      </c>
      <c r="AV104" s="640">
        <v>25694</v>
      </c>
      <c r="AW104" s="640">
        <v>13119</v>
      </c>
      <c r="AX104" s="641">
        <v>12575</v>
      </c>
      <c r="AY104" s="197">
        <v>24444</v>
      </c>
      <c r="AZ104" s="197">
        <v>12784</v>
      </c>
      <c r="BA104" s="197">
        <v>11660</v>
      </c>
      <c r="BB104" s="197">
        <v>29727</v>
      </c>
      <c r="BC104" s="197">
        <v>15310</v>
      </c>
      <c r="BD104" s="197">
        <v>14417</v>
      </c>
      <c r="BE104" s="197">
        <v>26313</v>
      </c>
      <c r="BF104" s="197">
        <v>13367</v>
      </c>
      <c r="BG104" s="197">
        <v>12946</v>
      </c>
      <c r="BH104" s="197">
        <v>24689</v>
      </c>
      <c r="BI104" s="197">
        <v>13724</v>
      </c>
      <c r="BJ104" s="197">
        <v>10965</v>
      </c>
      <c r="BK104" s="197">
        <v>23721</v>
      </c>
      <c r="BL104" s="197">
        <v>12167</v>
      </c>
      <c r="BM104" s="197">
        <v>11554</v>
      </c>
      <c r="BN104" s="197">
        <v>25661</v>
      </c>
      <c r="BO104" s="197">
        <v>14233</v>
      </c>
      <c r="BP104" s="197">
        <v>11428</v>
      </c>
    </row>
    <row r="105" spans="1:68" ht="11.25" customHeight="1" x14ac:dyDescent="0.2">
      <c r="A105" s="382"/>
      <c r="B105" s="351"/>
      <c r="C105" s="351" t="s">
        <v>235</v>
      </c>
      <c r="D105" s="351"/>
      <c r="E105" s="351"/>
      <c r="F105" s="428">
        <v>29954</v>
      </c>
      <c r="G105" s="383">
        <v>10373</v>
      </c>
      <c r="H105" s="383">
        <v>19581</v>
      </c>
      <c r="I105" s="383">
        <v>33377</v>
      </c>
      <c r="J105" s="383">
        <v>12471</v>
      </c>
      <c r="K105" s="383">
        <v>20906</v>
      </c>
      <c r="L105" s="383">
        <v>33104</v>
      </c>
      <c r="M105" s="383">
        <v>10947</v>
      </c>
      <c r="N105" s="383">
        <v>22157</v>
      </c>
      <c r="O105" s="383">
        <v>32656</v>
      </c>
      <c r="P105" s="383">
        <v>11227</v>
      </c>
      <c r="Q105" s="383">
        <v>21429</v>
      </c>
      <c r="R105" s="383">
        <v>31951</v>
      </c>
      <c r="S105" s="383">
        <v>10030</v>
      </c>
      <c r="T105" s="383">
        <v>21921</v>
      </c>
      <c r="U105" s="383">
        <v>35371</v>
      </c>
      <c r="V105" s="383">
        <v>11815</v>
      </c>
      <c r="W105" s="383">
        <v>23556</v>
      </c>
      <c r="X105" s="383">
        <v>30694</v>
      </c>
      <c r="Y105" s="383">
        <v>10273</v>
      </c>
      <c r="Z105" s="383">
        <v>20421</v>
      </c>
      <c r="AA105" s="383">
        <v>37533</v>
      </c>
      <c r="AB105" s="383">
        <v>11699</v>
      </c>
      <c r="AC105" s="383">
        <v>25834</v>
      </c>
      <c r="AD105" s="383">
        <v>37562</v>
      </c>
      <c r="AE105" s="383">
        <v>12558</v>
      </c>
      <c r="AF105" s="383">
        <v>25004</v>
      </c>
      <c r="AG105" s="383">
        <v>41364</v>
      </c>
      <c r="AH105" s="383">
        <v>14198</v>
      </c>
      <c r="AI105" s="383">
        <v>27166</v>
      </c>
      <c r="AJ105" s="383">
        <v>38121</v>
      </c>
      <c r="AK105" s="383">
        <v>12173</v>
      </c>
      <c r="AL105" s="429">
        <v>25948</v>
      </c>
      <c r="AM105" s="663">
        <v>37081</v>
      </c>
      <c r="AN105" s="640">
        <v>12539</v>
      </c>
      <c r="AO105" s="640">
        <v>24542</v>
      </c>
      <c r="AP105" s="640">
        <v>40488</v>
      </c>
      <c r="AQ105" s="640">
        <v>12473</v>
      </c>
      <c r="AR105" s="640">
        <v>28015</v>
      </c>
      <c r="AS105" s="640">
        <v>42232</v>
      </c>
      <c r="AT105" s="640">
        <v>12796</v>
      </c>
      <c r="AU105" s="640">
        <v>29436</v>
      </c>
      <c r="AV105" s="640">
        <v>43915</v>
      </c>
      <c r="AW105" s="640">
        <v>14287</v>
      </c>
      <c r="AX105" s="641">
        <v>29628</v>
      </c>
      <c r="AY105" s="197">
        <v>40659</v>
      </c>
      <c r="AZ105" s="197">
        <v>13659</v>
      </c>
      <c r="BA105" s="197">
        <v>27000</v>
      </c>
      <c r="BB105" s="197">
        <v>39569</v>
      </c>
      <c r="BC105" s="197">
        <v>12630</v>
      </c>
      <c r="BD105" s="197">
        <v>26939</v>
      </c>
      <c r="BE105" s="197">
        <v>41008</v>
      </c>
      <c r="BF105" s="197">
        <v>13254</v>
      </c>
      <c r="BG105" s="197">
        <v>27754</v>
      </c>
      <c r="BH105" s="197">
        <v>40657</v>
      </c>
      <c r="BI105" s="197">
        <v>11738</v>
      </c>
      <c r="BJ105" s="197">
        <v>28919</v>
      </c>
      <c r="BK105" s="197">
        <v>37021</v>
      </c>
      <c r="BL105" s="197">
        <v>10238</v>
      </c>
      <c r="BM105" s="197">
        <v>26783</v>
      </c>
      <c r="BN105" s="197">
        <v>40094</v>
      </c>
      <c r="BO105" s="197">
        <v>11347</v>
      </c>
      <c r="BP105" s="197">
        <v>28747</v>
      </c>
    </row>
    <row r="106" spans="1:68" ht="11.25" customHeight="1" x14ac:dyDescent="0.2">
      <c r="A106" s="382"/>
      <c r="B106" s="351"/>
      <c r="C106" s="351" t="s">
        <v>236</v>
      </c>
      <c r="D106" s="351"/>
      <c r="E106" s="351"/>
      <c r="F106" s="428">
        <v>26947</v>
      </c>
      <c r="G106" s="383">
        <v>12025</v>
      </c>
      <c r="H106" s="383">
        <v>14922</v>
      </c>
      <c r="I106" s="383">
        <v>25696</v>
      </c>
      <c r="J106" s="383">
        <v>10074</v>
      </c>
      <c r="K106" s="383">
        <v>15622</v>
      </c>
      <c r="L106" s="383">
        <v>26586</v>
      </c>
      <c r="M106" s="383">
        <v>8837</v>
      </c>
      <c r="N106" s="383">
        <v>17749</v>
      </c>
      <c r="O106" s="383">
        <v>27516</v>
      </c>
      <c r="P106" s="383">
        <v>11230</v>
      </c>
      <c r="Q106" s="383">
        <v>16286</v>
      </c>
      <c r="R106" s="383">
        <v>26650</v>
      </c>
      <c r="S106" s="383">
        <v>12255</v>
      </c>
      <c r="T106" s="383">
        <v>14395</v>
      </c>
      <c r="U106" s="383">
        <v>26160</v>
      </c>
      <c r="V106" s="383">
        <v>12862</v>
      </c>
      <c r="W106" s="383">
        <v>13298</v>
      </c>
      <c r="X106" s="383">
        <v>29149</v>
      </c>
      <c r="Y106" s="383">
        <v>12702</v>
      </c>
      <c r="Z106" s="383">
        <v>16447</v>
      </c>
      <c r="AA106" s="383">
        <v>31226</v>
      </c>
      <c r="AB106" s="383">
        <v>13392</v>
      </c>
      <c r="AC106" s="383">
        <v>17834</v>
      </c>
      <c r="AD106" s="383">
        <v>33439</v>
      </c>
      <c r="AE106" s="383">
        <v>12984</v>
      </c>
      <c r="AF106" s="383">
        <v>20455</v>
      </c>
      <c r="AG106" s="383">
        <v>31283</v>
      </c>
      <c r="AH106" s="383">
        <v>12609</v>
      </c>
      <c r="AI106" s="383">
        <v>18674</v>
      </c>
      <c r="AJ106" s="383">
        <v>30160</v>
      </c>
      <c r="AK106" s="383">
        <v>12346</v>
      </c>
      <c r="AL106" s="429">
        <v>17814</v>
      </c>
      <c r="AM106" s="663">
        <v>29719</v>
      </c>
      <c r="AN106" s="640">
        <v>11491</v>
      </c>
      <c r="AO106" s="640">
        <v>18228</v>
      </c>
      <c r="AP106" s="640">
        <v>31924</v>
      </c>
      <c r="AQ106" s="640">
        <v>13935</v>
      </c>
      <c r="AR106" s="640">
        <v>17989</v>
      </c>
      <c r="AS106" s="640">
        <v>31144</v>
      </c>
      <c r="AT106" s="640">
        <v>13079</v>
      </c>
      <c r="AU106" s="640">
        <v>18065</v>
      </c>
      <c r="AV106" s="640">
        <v>30752</v>
      </c>
      <c r="AW106" s="640">
        <v>13551</v>
      </c>
      <c r="AX106" s="641">
        <v>17201</v>
      </c>
      <c r="AY106" s="197">
        <v>29470</v>
      </c>
      <c r="AZ106" s="197">
        <v>11576</v>
      </c>
      <c r="BA106" s="197">
        <v>17894</v>
      </c>
      <c r="BB106" s="197">
        <v>35840</v>
      </c>
      <c r="BC106" s="197">
        <v>15913</v>
      </c>
      <c r="BD106" s="197">
        <v>19927</v>
      </c>
      <c r="BE106" s="197">
        <v>31110</v>
      </c>
      <c r="BF106" s="197">
        <v>12058</v>
      </c>
      <c r="BG106" s="197">
        <v>19052</v>
      </c>
      <c r="BH106" s="197">
        <v>29598</v>
      </c>
      <c r="BI106" s="197">
        <v>10784</v>
      </c>
      <c r="BJ106" s="197">
        <v>18814</v>
      </c>
      <c r="BK106" s="197">
        <v>34533</v>
      </c>
      <c r="BL106" s="197">
        <v>14972</v>
      </c>
      <c r="BM106" s="197">
        <v>19561</v>
      </c>
      <c r="BN106" s="197">
        <v>32366</v>
      </c>
      <c r="BO106" s="197">
        <v>13006</v>
      </c>
      <c r="BP106" s="197">
        <v>19360</v>
      </c>
    </row>
    <row r="107" spans="1:68" ht="11.25" customHeight="1" x14ac:dyDescent="0.2">
      <c r="A107" s="382"/>
      <c r="B107" s="351"/>
      <c r="C107" s="351" t="s">
        <v>237</v>
      </c>
      <c r="D107" s="351"/>
      <c r="E107" s="351"/>
      <c r="F107" s="428">
        <v>20304</v>
      </c>
      <c r="G107" s="383">
        <v>12793</v>
      </c>
      <c r="H107" s="383">
        <v>7511</v>
      </c>
      <c r="I107" s="383">
        <v>21234</v>
      </c>
      <c r="J107" s="383">
        <v>12558</v>
      </c>
      <c r="K107" s="383">
        <v>8676</v>
      </c>
      <c r="L107" s="383">
        <v>20318</v>
      </c>
      <c r="M107" s="383">
        <v>12630</v>
      </c>
      <c r="N107" s="383">
        <v>7688</v>
      </c>
      <c r="O107" s="383">
        <v>19353</v>
      </c>
      <c r="P107" s="383">
        <v>10684</v>
      </c>
      <c r="Q107" s="383">
        <v>8669</v>
      </c>
      <c r="R107" s="383">
        <v>19802</v>
      </c>
      <c r="S107" s="383">
        <v>10844</v>
      </c>
      <c r="T107" s="383">
        <v>8958</v>
      </c>
      <c r="U107" s="383">
        <v>21317</v>
      </c>
      <c r="V107" s="383">
        <v>12317</v>
      </c>
      <c r="W107" s="383">
        <v>9000</v>
      </c>
      <c r="X107" s="383">
        <v>24939</v>
      </c>
      <c r="Y107" s="383">
        <v>14672</v>
      </c>
      <c r="Z107" s="383">
        <v>10267</v>
      </c>
      <c r="AA107" s="383">
        <v>22458</v>
      </c>
      <c r="AB107" s="383">
        <v>13667</v>
      </c>
      <c r="AC107" s="383">
        <v>8791</v>
      </c>
      <c r="AD107" s="383">
        <v>21543</v>
      </c>
      <c r="AE107" s="383">
        <v>11906</v>
      </c>
      <c r="AF107" s="383">
        <v>9637</v>
      </c>
      <c r="AG107" s="383">
        <v>24545</v>
      </c>
      <c r="AH107" s="383">
        <v>14333</v>
      </c>
      <c r="AI107" s="383">
        <v>10212</v>
      </c>
      <c r="AJ107" s="383">
        <v>23089</v>
      </c>
      <c r="AK107" s="383">
        <v>12756</v>
      </c>
      <c r="AL107" s="429">
        <v>10333</v>
      </c>
      <c r="AM107" s="663">
        <v>22558</v>
      </c>
      <c r="AN107" s="640">
        <v>13127</v>
      </c>
      <c r="AO107" s="640">
        <v>9431</v>
      </c>
      <c r="AP107" s="640">
        <v>22063</v>
      </c>
      <c r="AQ107" s="640">
        <v>12849</v>
      </c>
      <c r="AR107" s="640">
        <v>9214</v>
      </c>
      <c r="AS107" s="640">
        <v>23892</v>
      </c>
      <c r="AT107" s="640">
        <v>13202</v>
      </c>
      <c r="AU107" s="640">
        <v>10690</v>
      </c>
      <c r="AV107" s="640">
        <v>21732</v>
      </c>
      <c r="AW107" s="640">
        <v>11783</v>
      </c>
      <c r="AX107" s="641">
        <v>9949</v>
      </c>
      <c r="AY107" s="197">
        <v>22464</v>
      </c>
      <c r="AZ107" s="197">
        <v>13345</v>
      </c>
      <c r="BA107" s="197">
        <v>9119</v>
      </c>
      <c r="BB107" s="197">
        <v>22469</v>
      </c>
      <c r="BC107" s="197">
        <v>13267</v>
      </c>
      <c r="BD107" s="197">
        <v>9202</v>
      </c>
      <c r="BE107" s="197">
        <v>21214</v>
      </c>
      <c r="BF107" s="197">
        <v>11027</v>
      </c>
      <c r="BG107" s="197">
        <v>10187</v>
      </c>
      <c r="BH107" s="197">
        <v>19228</v>
      </c>
      <c r="BI107" s="197">
        <v>10518</v>
      </c>
      <c r="BJ107" s="197">
        <v>8710</v>
      </c>
      <c r="BK107" s="197">
        <v>20677</v>
      </c>
      <c r="BL107" s="197">
        <v>11812</v>
      </c>
      <c r="BM107" s="197">
        <v>8865</v>
      </c>
      <c r="BN107" s="197">
        <v>19500</v>
      </c>
      <c r="BO107" s="197">
        <v>10319</v>
      </c>
      <c r="BP107" s="197">
        <v>9181</v>
      </c>
    </row>
    <row r="108" spans="1:68" ht="11.25" customHeight="1" x14ac:dyDescent="0.2">
      <c r="A108" s="382"/>
      <c r="B108" s="351" t="s">
        <v>223</v>
      </c>
      <c r="C108" s="351"/>
      <c r="D108" s="351"/>
      <c r="E108" s="351"/>
      <c r="F108" s="428">
        <v>1007</v>
      </c>
      <c r="G108" s="383">
        <v>922</v>
      </c>
      <c r="H108" s="383">
        <v>85</v>
      </c>
      <c r="I108" s="383">
        <v>1255</v>
      </c>
      <c r="J108" s="383">
        <v>885</v>
      </c>
      <c r="K108" s="383">
        <v>370</v>
      </c>
      <c r="L108" s="383">
        <v>2185</v>
      </c>
      <c r="M108" s="383">
        <v>2007</v>
      </c>
      <c r="N108" s="383">
        <v>178</v>
      </c>
      <c r="O108" s="383">
        <v>1233</v>
      </c>
      <c r="P108" s="383">
        <v>1141</v>
      </c>
      <c r="Q108" s="383">
        <v>92</v>
      </c>
      <c r="R108" s="383">
        <v>1912</v>
      </c>
      <c r="S108" s="383">
        <v>1491</v>
      </c>
      <c r="T108" s="383">
        <v>421</v>
      </c>
      <c r="U108" s="383">
        <v>1411</v>
      </c>
      <c r="V108" s="383">
        <v>1037</v>
      </c>
      <c r="W108" s="383">
        <v>374</v>
      </c>
      <c r="X108" s="383">
        <v>1351</v>
      </c>
      <c r="Y108" s="383">
        <v>1038</v>
      </c>
      <c r="Z108" s="383">
        <v>313</v>
      </c>
      <c r="AA108" s="383">
        <v>962</v>
      </c>
      <c r="AB108" s="383">
        <v>770</v>
      </c>
      <c r="AC108" s="383">
        <v>192</v>
      </c>
      <c r="AD108" s="383">
        <v>1097</v>
      </c>
      <c r="AE108" s="383">
        <v>899</v>
      </c>
      <c r="AF108" s="383">
        <v>198</v>
      </c>
      <c r="AG108" s="383">
        <v>1070</v>
      </c>
      <c r="AH108" s="383">
        <v>706</v>
      </c>
      <c r="AI108" s="383">
        <v>364</v>
      </c>
      <c r="AJ108" s="383">
        <v>2099</v>
      </c>
      <c r="AK108" s="383">
        <v>1714</v>
      </c>
      <c r="AL108" s="429">
        <v>385</v>
      </c>
      <c r="AM108" s="663">
        <v>1264</v>
      </c>
      <c r="AN108" s="640">
        <v>1181</v>
      </c>
      <c r="AO108" s="640">
        <v>83</v>
      </c>
      <c r="AP108" s="640">
        <v>1980</v>
      </c>
      <c r="AQ108" s="640">
        <v>1649</v>
      </c>
      <c r="AR108" s="640">
        <v>331</v>
      </c>
      <c r="AS108" s="640">
        <v>1790</v>
      </c>
      <c r="AT108" s="640">
        <v>1385</v>
      </c>
      <c r="AU108" s="640">
        <v>405</v>
      </c>
      <c r="AV108" s="640">
        <v>1735</v>
      </c>
      <c r="AW108" s="640">
        <v>1398</v>
      </c>
      <c r="AX108" s="641">
        <v>337</v>
      </c>
      <c r="AY108" s="197">
        <v>997</v>
      </c>
      <c r="AZ108" s="197">
        <v>797</v>
      </c>
      <c r="BA108" s="197">
        <v>200</v>
      </c>
      <c r="BB108" s="197">
        <v>1743</v>
      </c>
      <c r="BC108" s="197">
        <v>1249</v>
      </c>
      <c r="BD108" s="197">
        <v>494</v>
      </c>
      <c r="BE108" s="197">
        <v>1354</v>
      </c>
      <c r="BF108" s="197">
        <v>1051</v>
      </c>
      <c r="BG108" s="197">
        <v>303</v>
      </c>
      <c r="BH108" s="197">
        <v>924</v>
      </c>
      <c r="BI108" s="197">
        <v>832</v>
      </c>
      <c r="BJ108" s="197">
        <v>92</v>
      </c>
      <c r="BK108" s="197">
        <v>1389</v>
      </c>
      <c r="BL108" s="197">
        <v>1100</v>
      </c>
      <c r="BM108" s="197">
        <v>289</v>
      </c>
      <c r="BN108" s="197">
        <v>1417</v>
      </c>
      <c r="BO108" s="197">
        <v>977</v>
      </c>
      <c r="BP108" s="197">
        <v>440</v>
      </c>
    </row>
    <row r="109" spans="1:68" ht="11.25" customHeight="1" x14ac:dyDescent="0.2">
      <c r="A109" s="285"/>
      <c r="B109" s="286" t="s">
        <v>275</v>
      </c>
      <c r="C109" s="286"/>
      <c r="D109" s="286"/>
      <c r="E109" s="286"/>
      <c r="F109" s="414">
        <v>204283</v>
      </c>
      <c r="G109" s="199">
        <v>121085</v>
      </c>
      <c r="H109" s="199">
        <v>83198</v>
      </c>
      <c r="I109" s="199">
        <v>212499</v>
      </c>
      <c r="J109" s="199">
        <v>123499</v>
      </c>
      <c r="K109" s="199">
        <v>89000</v>
      </c>
      <c r="L109" s="199">
        <v>227445</v>
      </c>
      <c r="M109" s="199">
        <v>128652</v>
      </c>
      <c r="N109" s="199">
        <v>98793</v>
      </c>
      <c r="O109" s="199">
        <v>217566</v>
      </c>
      <c r="P109" s="199">
        <v>122583</v>
      </c>
      <c r="Q109" s="199">
        <v>94983</v>
      </c>
      <c r="R109" s="199">
        <v>234285</v>
      </c>
      <c r="S109" s="199">
        <v>132842</v>
      </c>
      <c r="T109" s="199">
        <v>101443</v>
      </c>
      <c r="U109" s="199">
        <v>237492</v>
      </c>
      <c r="V109" s="199">
        <v>138414</v>
      </c>
      <c r="W109" s="199">
        <v>99078</v>
      </c>
      <c r="X109" s="199">
        <v>238562</v>
      </c>
      <c r="Y109" s="199">
        <v>134779</v>
      </c>
      <c r="Z109" s="199">
        <v>103783</v>
      </c>
      <c r="AA109" s="199">
        <v>242363</v>
      </c>
      <c r="AB109" s="199">
        <v>139259</v>
      </c>
      <c r="AC109" s="199">
        <v>103104</v>
      </c>
      <c r="AD109" s="199">
        <v>250110</v>
      </c>
      <c r="AE109" s="199">
        <v>140530</v>
      </c>
      <c r="AF109" s="199">
        <v>109580</v>
      </c>
      <c r="AG109" s="199">
        <v>256564</v>
      </c>
      <c r="AH109" s="199">
        <v>145582</v>
      </c>
      <c r="AI109" s="199">
        <v>110982</v>
      </c>
      <c r="AJ109" s="199">
        <v>256927</v>
      </c>
      <c r="AK109" s="199">
        <v>146473</v>
      </c>
      <c r="AL109" s="415">
        <v>110454</v>
      </c>
      <c r="AM109" s="666">
        <v>259129</v>
      </c>
      <c r="AN109" s="646">
        <v>145556</v>
      </c>
      <c r="AO109" s="646">
        <v>113573</v>
      </c>
      <c r="AP109" s="646">
        <v>265769</v>
      </c>
      <c r="AQ109" s="646">
        <v>148911</v>
      </c>
      <c r="AR109" s="646">
        <v>116858</v>
      </c>
      <c r="AS109" s="646">
        <v>268797</v>
      </c>
      <c r="AT109" s="646">
        <v>147078</v>
      </c>
      <c r="AU109" s="646">
        <v>121719</v>
      </c>
      <c r="AV109" s="646">
        <v>266344</v>
      </c>
      <c r="AW109" s="646">
        <v>147560</v>
      </c>
      <c r="AX109" s="647">
        <v>118784</v>
      </c>
      <c r="AY109" s="199">
        <v>260575</v>
      </c>
      <c r="AZ109" s="199">
        <v>141962</v>
      </c>
      <c r="BA109" s="199">
        <v>118613</v>
      </c>
      <c r="BB109" s="199">
        <v>264907</v>
      </c>
      <c r="BC109" s="199">
        <v>146881</v>
      </c>
      <c r="BD109" s="199">
        <v>118026</v>
      </c>
      <c r="BE109" s="199">
        <v>264983</v>
      </c>
      <c r="BF109" s="199">
        <v>145790</v>
      </c>
      <c r="BG109" s="199">
        <v>119193</v>
      </c>
      <c r="BH109" s="199">
        <v>265556</v>
      </c>
      <c r="BI109" s="199">
        <v>144967</v>
      </c>
      <c r="BJ109" s="199">
        <v>120589</v>
      </c>
      <c r="BK109" s="199">
        <v>265585</v>
      </c>
      <c r="BL109" s="199">
        <v>145648</v>
      </c>
      <c r="BM109" s="199">
        <v>119937</v>
      </c>
      <c r="BN109" s="199">
        <v>263291</v>
      </c>
      <c r="BO109" s="199">
        <v>143666</v>
      </c>
      <c r="BP109" s="199">
        <v>119625</v>
      </c>
    </row>
    <row r="110" spans="1:68" ht="11.25" customHeight="1" x14ac:dyDescent="0.2">
      <c r="A110" s="382"/>
      <c r="B110" s="351"/>
      <c r="C110" s="384" t="s">
        <v>239</v>
      </c>
      <c r="D110" s="384"/>
      <c r="E110" s="351"/>
      <c r="F110" s="428">
        <v>9825</v>
      </c>
      <c r="G110" s="383">
        <v>4339</v>
      </c>
      <c r="H110" s="383">
        <v>5486</v>
      </c>
      <c r="I110" s="383">
        <v>10328</v>
      </c>
      <c r="J110" s="383">
        <v>4058</v>
      </c>
      <c r="K110" s="383">
        <v>6270</v>
      </c>
      <c r="L110" s="383">
        <v>8610</v>
      </c>
      <c r="M110" s="383">
        <v>3727</v>
      </c>
      <c r="N110" s="383">
        <v>4883</v>
      </c>
      <c r="O110" s="383">
        <v>7776</v>
      </c>
      <c r="P110" s="383">
        <v>4302</v>
      </c>
      <c r="Q110" s="383">
        <v>3474</v>
      </c>
      <c r="R110" s="383">
        <v>8969</v>
      </c>
      <c r="S110" s="383">
        <v>3443</v>
      </c>
      <c r="T110" s="383">
        <v>5526</v>
      </c>
      <c r="U110" s="383">
        <v>8146</v>
      </c>
      <c r="V110" s="383">
        <v>3203</v>
      </c>
      <c r="W110" s="383">
        <v>4943</v>
      </c>
      <c r="X110" s="383">
        <v>9067</v>
      </c>
      <c r="Y110" s="383">
        <v>3469</v>
      </c>
      <c r="Z110" s="383">
        <v>5598</v>
      </c>
      <c r="AA110" s="383">
        <v>10293</v>
      </c>
      <c r="AB110" s="383">
        <v>4867</v>
      </c>
      <c r="AC110" s="383">
        <v>5426</v>
      </c>
      <c r="AD110" s="383">
        <v>11544</v>
      </c>
      <c r="AE110" s="383">
        <v>5200</v>
      </c>
      <c r="AF110" s="383">
        <v>6344</v>
      </c>
      <c r="AG110" s="383">
        <v>8556</v>
      </c>
      <c r="AH110" s="383">
        <v>3504</v>
      </c>
      <c r="AI110" s="383">
        <v>5052</v>
      </c>
      <c r="AJ110" s="383">
        <v>11087</v>
      </c>
      <c r="AK110" s="383">
        <v>4893</v>
      </c>
      <c r="AL110" s="429">
        <v>6194</v>
      </c>
      <c r="AM110" s="663">
        <v>14436</v>
      </c>
      <c r="AN110" s="640">
        <v>5695</v>
      </c>
      <c r="AO110" s="640">
        <v>8741</v>
      </c>
      <c r="AP110" s="640">
        <v>14192</v>
      </c>
      <c r="AQ110" s="640">
        <v>5472</v>
      </c>
      <c r="AR110" s="640">
        <v>8720</v>
      </c>
      <c r="AS110" s="640">
        <v>12308</v>
      </c>
      <c r="AT110" s="640">
        <v>4939</v>
      </c>
      <c r="AU110" s="640">
        <v>7369</v>
      </c>
      <c r="AV110" s="640">
        <v>14496</v>
      </c>
      <c r="AW110" s="640">
        <v>7107</v>
      </c>
      <c r="AX110" s="641">
        <v>7389</v>
      </c>
      <c r="AY110" s="197">
        <v>12892</v>
      </c>
      <c r="AZ110" s="197">
        <v>4901</v>
      </c>
      <c r="BA110" s="197">
        <v>7991</v>
      </c>
      <c r="BB110" s="197">
        <v>12824</v>
      </c>
      <c r="BC110" s="197">
        <v>5907</v>
      </c>
      <c r="BD110" s="197">
        <v>6917</v>
      </c>
      <c r="BE110" s="197">
        <v>9568</v>
      </c>
      <c r="BF110" s="197">
        <v>4570</v>
      </c>
      <c r="BG110" s="197">
        <v>4998</v>
      </c>
      <c r="BH110" s="197">
        <v>11996</v>
      </c>
      <c r="BI110" s="197">
        <v>4981</v>
      </c>
      <c r="BJ110" s="197">
        <v>7015</v>
      </c>
      <c r="BK110" s="197">
        <v>14311</v>
      </c>
      <c r="BL110" s="197">
        <v>6456</v>
      </c>
      <c r="BM110" s="197">
        <v>7855</v>
      </c>
      <c r="BN110" s="197">
        <v>15529</v>
      </c>
      <c r="BO110" s="197">
        <v>6123</v>
      </c>
      <c r="BP110" s="197">
        <v>9406</v>
      </c>
    </row>
    <row r="111" spans="1:68" ht="11.25" customHeight="1" x14ac:dyDescent="0.2">
      <c r="A111" s="382"/>
      <c r="B111" s="351"/>
      <c r="C111" s="351" t="s">
        <v>240</v>
      </c>
      <c r="D111" s="351"/>
      <c r="E111" s="351"/>
      <c r="F111" s="428">
        <v>38307</v>
      </c>
      <c r="G111" s="383">
        <v>16730</v>
      </c>
      <c r="H111" s="383">
        <v>21577</v>
      </c>
      <c r="I111" s="383">
        <v>35392</v>
      </c>
      <c r="J111" s="383">
        <v>16942</v>
      </c>
      <c r="K111" s="383">
        <v>18450</v>
      </c>
      <c r="L111" s="383">
        <v>35450</v>
      </c>
      <c r="M111" s="383">
        <v>13876</v>
      </c>
      <c r="N111" s="383">
        <v>21574</v>
      </c>
      <c r="O111" s="383">
        <v>30013</v>
      </c>
      <c r="P111" s="383">
        <v>11796</v>
      </c>
      <c r="Q111" s="383">
        <v>18217</v>
      </c>
      <c r="R111" s="383">
        <v>44116</v>
      </c>
      <c r="S111" s="383">
        <v>19199</v>
      </c>
      <c r="T111" s="383">
        <v>24917</v>
      </c>
      <c r="U111" s="383">
        <v>42141</v>
      </c>
      <c r="V111" s="383">
        <v>18988</v>
      </c>
      <c r="W111" s="383">
        <v>23153</v>
      </c>
      <c r="X111" s="383">
        <v>40964</v>
      </c>
      <c r="Y111" s="383">
        <v>18767</v>
      </c>
      <c r="Z111" s="383">
        <v>22197</v>
      </c>
      <c r="AA111" s="383">
        <v>43688</v>
      </c>
      <c r="AB111" s="383">
        <v>19591</v>
      </c>
      <c r="AC111" s="383">
        <v>24097</v>
      </c>
      <c r="AD111" s="383">
        <v>45808</v>
      </c>
      <c r="AE111" s="383">
        <v>19981</v>
      </c>
      <c r="AF111" s="383">
        <v>25827</v>
      </c>
      <c r="AG111" s="383">
        <v>42637</v>
      </c>
      <c r="AH111" s="383">
        <v>17104</v>
      </c>
      <c r="AI111" s="383">
        <v>25533</v>
      </c>
      <c r="AJ111" s="383">
        <v>50768</v>
      </c>
      <c r="AK111" s="383">
        <v>24258</v>
      </c>
      <c r="AL111" s="429">
        <v>26510</v>
      </c>
      <c r="AM111" s="663">
        <v>59791</v>
      </c>
      <c r="AN111" s="640">
        <v>26760</v>
      </c>
      <c r="AO111" s="640">
        <v>33031</v>
      </c>
      <c r="AP111" s="640">
        <v>55519</v>
      </c>
      <c r="AQ111" s="640">
        <v>25813</v>
      </c>
      <c r="AR111" s="640">
        <v>29706</v>
      </c>
      <c r="AS111" s="640">
        <v>56893</v>
      </c>
      <c r="AT111" s="640">
        <v>24789</v>
      </c>
      <c r="AU111" s="640">
        <v>32104</v>
      </c>
      <c r="AV111" s="640">
        <v>53355</v>
      </c>
      <c r="AW111" s="640">
        <v>23582</v>
      </c>
      <c r="AX111" s="641">
        <v>29773</v>
      </c>
      <c r="AY111" s="197">
        <v>57590</v>
      </c>
      <c r="AZ111" s="197">
        <v>22555</v>
      </c>
      <c r="BA111" s="197">
        <v>35035</v>
      </c>
      <c r="BB111" s="197">
        <v>53852</v>
      </c>
      <c r="BC111" s="197">
        <v>22664</v>
      </c>
      <c r="BD111" s="197">
        <v>31188</v>
      </c>
      <c r="BE111" s="197">
        <v>53932</v>
      </c>
      <c r="BF111" s="197">
        <v>22283</v>
      </c>
      <c r="BG111" s="197">
        <v>31649</v>
      </c>
      <c r="BH111" s="197">
        <v>61785</v>
      </c>
      <c r="BI111" s="197">
        <v>27295</v>
      </c>
      <c r="BJ111" s="197">
        <v>34490</v>
      </c>
      <c r="BK111" s="197">
        <v>74476</v>
      </c>
      <c r="BL111" s="197">
        <v>32253</v>
      </c>
      <c r="BM111" s="197">
        <v>42223</v>
      </c>
      <c r="BN111" s="197">
        <v>66294</v>
      </c>
      <c r="BO111" s="197">
        <v>30612</v>
      </c>
      <c r="BP111" s="197">
        <v>35682</v>
      </c>
    </row>
    <row r="112" spans="1:68" ht="11.25" customHeight="1" x14ac:dyDescent="0.2">
      <c r="A112" s="382"/>
      <c r="B112" s="351"/>
      <c r="C112" s="351" t="s">
        <v>241</v>
      </c>
      <c r="D112" s="351"/>
      <c r="E112" s="351"/>
      <c r="F112" s="428">
        <v>50419</v>
      </c>
      <c r="G112" s="383">
        <v>29554</v>
      </c>
      <c r="H112" s="383">
        <v>20865</v>
      </c>
      <c r="I112" s="383">
        <v>58612</v>
      </c>
      <c r="J112" s="383">
        <v>32529</v>
      </c>
      <c r="K112" s="383">
        <v>26083</v>
      </c>
      <c r="L112" s="383">
        <v>57668</v>
      </c>
      <c r="M112" s="383">
        <v>30665</v>
      </c>
      <c r="N112" s="383">
        <v>27003</v>
      </c>
      <c r="O112" s="383">
        <v>68810</v>
      </c>
      <c r="P112" s="383">
        <v>35191</v>
      </c>
      <c r="Q112" s="383">
        <v>33619</v>
      </c>
      <c r="R112" s="383">
        <v>61159</v>
      </c>
      <c r="S112" s="383">
        <v>33335</v>
      </c>
      <c r="T112" s="383">
        <v>27824</v>
      </c>
      <c r="U112" s="383">
        <v>61759</v>
      </c>
      <c r="V112" s="383">
        <v>34070</v>
      </c>
      <c r="W112" s="383">
        <v>27689</v>
      </c>
      <c r="X112" s="383">
        <v>66327</v>
      </c>
      <c r="Y112" s="383">
        <v>32981</v>
      </c>
      <c r="Z112" s="383">
        <v>33346</v>
      </c>
      <c r="AA112" s="383">
        <v>70140</v>
      </c>
      <c r="AB112" s="383">
        <v>39360</v>
      </c>
      <c r="AC112" s="383">
        <v>30780</v>
      </c>
      <c r="AD112" s="383">
        <v>61500</v>
      </c>
      <c r="AE112" s="383">
        <v>36670</v>
      </c>
      <c r="AF112" s="383">
        <v>24830</v>
      </c>
      <c r="AG112" s="383">
        <v>71117</v>
      </c>
      <c r="AH112" s="383">
        <v>39521</v>
      </c>
      <c r="AI112" s="383">
        <v>31596</v>
      </c>
      <c r="AJ112" s="383">
        <v>71249</v>
      </c>
      <c r="AK112" s="383">
        <v>39771</v>
      </c>
      <c r="AL112" s="429">
        <v>31478</v>
      </c>
      <c r="AM112" s="663">
        <v>67016</v>
      </c>
      <c r="AN112" s="640">
        <v>41258</v>
      </c>
      <c r="AO112" s="640">
        <v>25758</v>
      </c>
      <c r="AP112" s="640">
        <v>73376</v>
      </c>
      <c r="AQ112" s="640">
        <v>43049</v>
      </c>
      <c r="AR112" s="640">
        <v>30327</v>
      </c>
      <c r="AS112" s="640">
        <v>71042</v>
      </c>
      <c r="AT112" s="640">
        <v>41473</v>
      </c>
      <c r="AU112" s="640">
        <v>29569</v>
      </c>
      <c r="AV112" s="640">
        <v>71309</v>
      </c>
      <c r="AW112" s="640">
        <v>41423</v>
      </c>
      <c r="AX112" s="641">
        <v>29886</v>
      </c>
      <c r="AY112" s="197">
        <v>68811</v>
      </c>
      <c r="AZ112" s="197">
        <v>41077</v>
      </c>
      <c r="BA112" s="197">
        <v>27734</v>
      </c>
      <c r="BB112" s="197">
        <v>70034</v>
      </c>
      <c r="BC112" s="197">
        <v>40982</v>
      </c>
      <c r="BD112" s="197">
        <v>29052</v>
      </c>
      <c r="BE112" s="197">
        <v>71374</v>
      </c>
      <c r="BF112" s="197">
        <v>41669</v>
      </c>
      <c r="BG112" s="197">
        <v>29705</v>
      </c>
      <c r="BH112" s="197">
        <v>74070</v>
      </c>
      <c r="BI112" s="197">
        <v>40914</v>
      </c>
      <c r="BJ112" s="197">
        <v>33156</v>
      </c>
      <c r="BK112" s="197">
        <v>67877</v>
      </c>
      <c r="BL112" s="197">
        <v>41563</v>
      </c>
      <c r="BM112" s="197">
        <v>26314</v>
      </c>
      <c r="BN112" s="197">
        <v>72665</v>
      </c>
      <c r="BO112" s="197">
        <v>41888</v>
      </c>
      <c r="BP112" s="197">
        <v>30777</v>
      </c>
    </row>
    <row r="113" spans="1:68" ht="11.25" customHeight="1" x14ac:dyDescent="0.2">
      <c r="A113" s="382"/>
      <c r="B113" s="351"/>
      <c r="C113" s="351" t="s">
        <v>242</v>
      </c>
      <c r="D113" s="351"/>
      <c r="E113" s="351"/>
      <c r="F113" s="428">
        <v>64853</v>
      </c>
      <c r="G113" s="383">
        <v>42846</v>
      </c>
      <c r="H113" s="383">
        <v>22007</v>
      </c>
      <c r="I113" s="383">
        <v>59493</v>
      </c>
      <c r="J113" s="383">
        <v>38149</v>
      </c>
      <c r="K113" s="383">
        <v>21344</v>
      </c>
      <c r="L113" s="383">
        <v>75847</v>
      </c>
      <c r="M113" s="383">
        <v>47344</v>
      </c>
      <c r="N113" s="383">
        <v>28503</v>
      </c>
      <c r="O113" s="383">
        <v>64630</v>
      </c>
      <c r="P113" s="383">
        <v>40981</v>
      </c>
      <c r="Q113" s="383">
        <v>23649</v>
      </c>
      <c r="R113" s="383">
        <v>74445</v>
      </c>
      <c r="S113" s="383">
        <v>47197</v>
      </c>
      <c r="T113" s="383">
        <v>27248</v>
      </c>
      <c r="U113" s="383">
        <v>77771</v>
      </c>
      <c r="V113" s="383">
        <v>49895</v>
      </c>
      <c r="W113" s="383">
        <v>27876</v>
      </c>
      <c r="X113" s="383">
        <v>72813</v>
      </c>
      <c r="Y113" s="383">
        <v>47398</v>
      </c>
      <c r="Z113" s="383">
        <v>25415</v>
      </c>
      <c r="AA113" s="383">
        <v>65420</v>
      </c>
      <c r="AB113" s="383">
        <v>41275</v>
      </c>
      <c r="AC113" s="383">
        <v>24145</v>
      </c>
      <c r="AD113" s="383">
        <v>65749</v>
      </c>
      <c r="AE113" s="383">
        <v>40322</v>
      </c>
      <c r="AF113" s="383">
        <v>25427</v>
      </c>
      <c r="AG113" s="383">
        <v>65101</v>
      </c>
      <c r="AH113" s="383">
        <v>42619</v>
      </c>
      <c r="AI113" s="383">
        <v>22482</v>
      </c>
      <c r="AJ113" s="383">
        <v>59976</v>
      </c>
      <c r="AK113" s="383">
        <v>37411</v>
      </c>
      <c r="AL113" s="429">
        <v>22565</v>
      </c>
      <c r="AM113" s="663">
        <v>53999</v>
      </c>
      <c r="AN113" s="640">
        <v>34657</v>
      </c>
      <c r="AO113" s="640">
        <v>19342</v>
      </c>
      <c r="AP113" s="640">
        <v>58481</v>
      </c>
      <c r="AQ113" s="640">
        <v>34194</v>
      </c>
      <c r="AR113" s="640">
        <v>24287</v>
      </c>
      <c r="AS113" s="640">
        <v>64170</v>
      </c>
      <c r="AT113" s="640">
        <v>37245</v>
      </c>
      <c r="AU113" s="640">
        <v>26925</v>
      </c>
      <c r="AV113" s="640">
        <v>56155</v>
      </c>
      <c r="AW113" s="640">
        <v>35445</v>
      </c>
      <c r="AX113" s="641">
        <v>20710</v>
      </c>
      <c r="AY113" s="197">
        <v>59622</v>
      </c>
      <c r="AZ113" s="197">
        <v>36509</v>
      </c>
      <c r="BA113" s="197">
        <v>23113</v>
      </c>
      <c r="BB113" s="197">
        <v>59538</v>
      </c>
      <c r="BC113" s="194">
        <v>38056</v>
      </c>
      <c r="BD113" s="197">
        <v>21482</v>
      </c>
      <c r="BE113" s="197">
        <v>61038</v>
      </c>
      <c r="BF113" s="194">
        <v>37696</v>
      </c>
      <c r="BG113" s="197">
        <v>23342</v>
      </c>
      <c r="BH113" s="197">
        <v>58137</v>
      </c>
      <c r="BI113" s="194">
        <v>36994</v>
      </c>
      <c r="BJ113" s="197">
        <v>21143</v>
      </c>
      <c r="BK113" s="197">
        <v>53761</v>
      </c>
      <c r="BL113" s="194">
        <v>34065</v>
      </c>
      <c r="BM113" s="197">
        <v>19696</v>
      </c>
      <c r="BN113" s="197">
        <v>60967</v>
      </c>
      <c r="BO113" s="194">
        <v>37513</v>
      </c>
      <c r="BP113" s="197">
        <v>23454</v>
      </c>
    </row>
    <row r="114" spans="1:68" ht="11.25" customHeight="1" x14ac:dyDescent="0.2">
      <c r="A114" s="382"/>
      <c r="B114" s="351"/>
      <c r="C114" s="351" t="s">
        <v>243</v>
      </c>
      <c r="D114" s="351"/>
      <c r="E114" s="351"/>
      <c r="F114" s="428">
        <v>39866</v>
      </c>
      <c r="G114" s="383">
        <v>26790</v>
      </c>
      <c r="H114" s="383">
        <v>13076</v>
      </c>
      <c r="I114" s="383">
        <v>47964</v>
      </c>
      <c r="J114" s="383">
        <v>31213</v>
      </c>
      <c r="K114" s="383">
        <v>16751</v>
      </c>
      <c r="L114" s="383">
        <v>48075</v>
      </c>
      <c r="M114" s="383">
        <v>31500</v>
      </c>
      <c r="N114" s="383">
        <v>16575</v>
      </c>
      <c r="O114" s="383">
        <v>44236</v>
      </c>
      <c r="P114" s="383">
        <v>28759</v>
      </c>
      <c r="Q114" s="383">
        <v>15477</v>
      </c>
      <c r="R114" s="383">
        <v>42998</v>
      </c>
      <c r="S114" s="383">
        <v>28024</v>
      </c>
      <c r="T114" s="383">
        <v>14974</v>
      </c>
      <c r="U114" s="383">
        <v>42572</v>
      </c>
      <c r="V114" s="383">
        <v>28508</v>
      </c>
      <c r="W114" s="383">
        <v>14064</v>
      </c>
      <c r="X114" s="383">
        <v>39630</v>
      </c>
      <c r="Y114" s="383">
        <v>26381</v>
      </c>
      <c r="Z114" s="383">
        <v>13249</v>
      </c>
      <c r="AA114" s="383">
        <v>40044</v>
      </c>
      <c r="AB114" s="383">
        <v>25728</v>
      </c>
      <c r="AC114" s="383">
        <v>14316</v>
      </c>
      <c r="AD114" s="383">
        <v>39877</v>
      </c>
      <c r="AE114" s="383">
        <v>24183</v>
      </c>
      <c r="AF114" s="383">
        <v>15694</v>
      </c>
      <c r="AG114" s="383">
        <v>42897</v>
      </c>
      <c r="AH114" s="383">
        <v>26368</v>
      </c>
      <c r="AI114" s="383">
        <v>16529</v>
      </c>
      <c r="AJ114" s="383">
        <v>30489</v>
      </c>
      <c r="AK114" s="383">
        <v>20299</v>
      </c>
      <c r="AL114" s="429">
        <v>10190</v>
      </c>
      <c r="AM114" s="663">
        <v>30955</v>
      </c>
      <c r="AN114" s="640">
        <v>19567</v>
      </c>
      <c r="AO114" s="640">
        <v>11388</v>
      </c>
      <c r="AP114" s="640">
        <v>32771</v>
      </c>
      <c r="AQ114" s="640">
        <v>21406</v>
      </c>
      <c r="AR114" s="640">
        <v>11365</v>
      </c>
      <c r="AS114" s="640">
        <v>33004</v>
      </c>
      <c r="AT114" s="640">
        <v>20152</v>
      </c>
      <c r="AU114" s="640">
        <v>12852</v>
      </c>
      <c r="AV114" s="640">
        <v>33284</v>
      </c>
      <c r="AW114" s="640">
        <v>19005</v>
      </c>
      <c r="AX114" s="641">
        <v>14279</v>
      </c>
      <c r="AY114" s="197">
        <v>27193</v>
      </c>
      <c r="AZ114" s="197">
        <v>18439</v>
      </c>
      <c r="BA114" s="197">
        <v>8754</v>
      </c>
      <c r="BB114" s="197">
        <v>24929</v>
      </c>
      <c r="BC114" s="197">
        <v>15809</v>
      </c>
      <c r="BD114" s="197">
        <v>9120</v>
      </c>
      <c r="BE114" s="197">
        <v>25480</v>
      </c>
      <c r="BF114" s="197">
        <v>15849</v>
      </c>
      <c r="BG114" s="197">
        <v>9631</v>
      </c>
      <c r="BH114" s="197">
        <v>24852</v>
      </c>
      <c r="BI114" s="197">
        <v>16088</v>
      </c>
      <c r="BJ114" s="197">
        <v>8764</v>
      </c>
      <c r="BK114" s="197">
        <v>18819</v>
      </c>
      <c r="BL114" s="197">
        <v>10781</v>
      </c>
      <c r="BM114" s="197">
        <v>8038</v>
      </c>
      <c r="BN114" s="197">
        <v>18951</v>
      </c>
      <c r="BO114" s="197">
        <v>11341</v>
      </c>
      <c r="BP114" s="197">
        <v>7610</v>
      </c>
    </row>
    <row r="115" spans="1:68" ht="11.25" customHeight="1" x14ac:dyDescent="0.2">
      <c r="A115" s="382"/>
      <c r="B115" s="351"/>
      <c r="C115" s="351" t="s">
        <v>223</v>
      </c>
      <c r="D115" s="351"/>
      <c r="E115" s="351"/>
      <c r="F115" s="428">
        <v>1013</v>
      </c>
      <c r="G115" s="383">
        <v>826</v>
      </c>
      <c r="H115" s="383">
        <v>187</v>
      </c>
      <c r="I115" s="383">
        <v>710</v>
      </c>
      <c r="J115" s="383">
        <v>608</v>
      </c>
      <c r="K115" s="383">
        <v>102</v>
      </c>
      <c r="L115" s="383">
        <v>1795</v>
      </c>
      <c r="M115" s="383">
        <v>1540</v>
      </c>
      <c r="N115" s="383">
        <v>255</v>
      </c>
      <c r="O115" s="383">
        <v>2101</v>
      </c>
      <c r="P115" s="383">
        <v>1554</v>
      </c>
      <c r="Q115" s="383">
        <v>547</v>
      </c>
      <c r="R115" s="383">
        <v>2598</v>
      </c>
      <c r="S115" s="383">
        <v>1644</v>
      </c>
      <c r="T115" s="383">
        <v>954</v>
      </c>
      <c r="U115" s="383">
        <v>5103</v>
      </c>
      <c r="V115" s="383">
        <v>3750</v>
      </c>
      <c r="W115" s="383">
        <v>1353</v>
      </c>
      <c r="X115" s="383">
        <v>9761</v>
      </c>
      <c r="Y115" s="383">
        <v>5783</v>
      </c>
      <c r="Z115" s="383">
        <v>3978</v>
      </c>
      <c r="AA115" s="383">
        <v>12778</v>
      </c>
      <c r="AB115" s="383">
        <v>8438</v>
      </c>
      <c r="AC115" s="383">
        <v>4340</v>
      </c>
      <c r="AD115" s="383">
        <v>25632</v>
      </c>
      <c r="AE115" s="383">
        <v>14174</v>
      </c>
      <c r="AF115" s="383">
        <v>11458</v>
      </c>
      <c r="AG115" s="383">
        <v>26256</v>
      </c>
      <c r="AH115" s="383">
        <v>16466</v>
      </c>
      <c r="AI115" s="383">
        <v>9790</v>
      </c>
      <c r="AJ115" s="383">
        <v>33358</v>
      </c>
      <c r="AK115" s="383">
        <v>19841</v>
      </c>
      <c r="AL115" s="429">
        <v>13517</v>
      </c>
      <c r="AM115" s="663">
        <v>32932</v>
      </c>
      <c r="AN115" s="640">
        <v>17619</v>
      </c>
      <c r="AO115" s="640">
        <v>15313</v>
      </c>
      <c r="AP115" s="640">
        <v>31430</v>
      </c>
      <c r="AQ115" s="640">
        <v>18977</v>
      </c>
      <c r="AR115" s="640">
        <v>12453</v>
      </c>
      <c r="AS115" s="640">
        <v>31380</v>
      </c>
      <c r="AT115" s="640">
        <v>18480</v>
      </c>
      <c r="AU115" s="640">
        <v>12900</v>
      </c>
      <c r="AV115" s="640">
        <v>37745</v>
      </c>
      <c r="AW115" s="640">
        <v>20998</v>
      </c>
      <c r="AX115" s="641">
        <v>16747</v>
      </c>
      <c r="AY115" s="197">
        <v>34467</v>
      </c>
      <c r="AZ115" s="197">
        <v>18481</v>
      </c>
      <c r="BA115" s="197">
        <v>15986</v>
      </c>
      <c r="BB115" s="197">
        <v>43730</v>
      </c>
      <c r="BC115" s="197">
        <v>23463</v>
      </c>
      <c r="BD115" s="197">
        <v>20267</v>
      </c>
      <c r="BE115" s="197">
        <v>43591</v>
      </c>
      <c r="BF115" s="197">
        <v>23723</v>
      </c>
      <c r="BG115" s="197">
        <v>19868</v>
      </c>
      <c r="BH115" s="197">
        <v>34716</v>
      </c>
      <c r="BI115" s="197">
        <v>18695</v>
      </c>
      <c r="BJ115" s="197">
        <v>16021</v>
      </c>
      <c r="BK115" s="197">
        <v>36341</v>
      </c>
      <c r="BL115" s="197">
        <v>20530</v>
      </c>
      <c r="BM115" s="197">
        <v>15811</v>
      </c>
      <c r="BN115" s="197">
        <v>28885</v>
      </c>
      <c r="BO115" s="197">
        <v>16189</v>
      </c>
      <c r="BP115" s="197">
        <v>12696</v>
      </c>
    </row>
    <row r="116" spans="1:68" ht="11.25" customHeight="1" x14ac:dyDescent="0.2">
      <c r="A116" s="289"/>
      <c r="B116" s="293" t="s">
        <v>276</v>
      </c>
      <c r="C116" s="294"/>
      <c r="D116" s="294"/>
      <c r="E116" s="294"/>
      <c r="F116" s="414">
        <v>204283</v>
      </c>
      <c r="G116" s="199">
        <v>121085</v>
      </c>
      <c r="H116" s="199">
        <v>83198</v>
      </c>
      <c r="I116" s="199">
        <v>212499</v>
      </c>
      <c r="J116" s="199">
        <v>123499</v>
      </c>
      <c r="K116" s="199">
        <v>89000</v>
      </c>
      <c r="L116" s="199">
        <v>227445</v>
      </c>
      <c r="M116" s="199">
        <v>128652</v>
      </c>
      <c r="N116" s="199">
        <v>98793</v>
      </c>
      <c r="O116" s="199">
        <v>217566</v>
      </c>
      <c r="P116" s="199">
        <v>122583</v>
      </c>
      <c r="Q116" s="199">
        <v>94983</v>
      </c>
      <c r="R116" s="199">
        <v>234285</v>
      </c>
      <c r="S116" s="199">
        <v>132842</v>
      </c>
      <c r="T116" s="199">
        <v>101443</v>
      </c>
      <c r="U116" s="199">
        <v>237492</v>
      </c>
      <c r="V116" s="199">
        <v>138414</v>
      </c>
      <c r="W116" s="199">
        <v>99078</v>
      </c>
      <c r="X116" s="199">
        <v>238562</v>
      </c>
      <c r="Y116" s="199">
        <v>134779</v>
      </c>
      <c r="Z116" s="199">
        <v>103783</v>
      </c>
      <c r="AA116" s="199">
        <v>242363</v>
      </c>
      <c r="AB116" s="199">
        <v>139259</v>
      </c>
      <c r="AC116" s="199">
        <v>103104</v>
      </c>
      <c r="AD116" s="199">
        <v>250110</v>
      </c>
      <c r="AE116" s="199">
        <v>140530</v>
      </c>
      <c r="AF116" s="199">
        <v>109580</v>
      </c>
      <c r="AG116" s="199">
        <v>256564</v>
      </c>
      <c r="AH116" s="199">
        <v>145582</v>
      </c>
      <c r="AI116" s="199">
        <v>110982</v>
      </c>
      <c r="AJ116" s="199">
        <v>256927</v>
      </c>
      <c r="AK116" s="199">
        <v>146473</v>
      </c>
      <c r="AL116" s="415">
        <v>110454</v>
      </c>
      <c r="AM116" s="666">
        <v>259129</v>
      </c>
      <c r="AN116" s="646">
        <v>145556</v>
      </c>
      <c r="AO116" s="646">
        <v>113573</v>
      </c>
      <c r="AP116" s="646">
        <v>265769</v>
      </c>
      <c r="AQ116" s="646">
        <v>148911</v>
      </c>
      <c r="AR116" s="646">
        <v>116858</v>
      </c>
      <c r="AS116" s="646">
        <v>268797</v>
      </c>
      <c r="AT116" s="646">
        <v>147078</v>
      </c>
      <c r="AU116" s="646">
        <v>121719</v>
      </c>
      <c r="AV116" s="646">
        <v>266344</v>
      </c>
      <c r="AW116" s="646">
        <v>147560</v>
      </c>
      <c r="AX116" s="647">
        <v>118784</v>
      </c>
      <c r="AY116" s="199">
        <v>260575</v>
      </c>
      <c r="AZ116" s="199">
        <v>141962</v>
      </c>
      <c r="BA116" s="199">
        <v>118613</v>
      </c>
      <c r="BB116" s="199">
        <v>264907</v>
      </c>
      <c r="BC116" s="199">
        <v>146881</v>
      </c>
      <c r="BD116" s="199">
        <v>118026</v>
      </c>
      <c r="BE116" s="199">
        <v>264983</v>
      </c>
      <c r="BF116" s="199">
        <v>145790</v>
      </c>
      <c r="BG116" s="199">
        <v>119193</v>
      </c>
      <c r="BH116" s="199">
        <v>265556</v>
      </c>
      <c r="BI116" s="199">
        <v>144967</v>
      </c>
      <c r="BJ116" s="199">
        <v>120589</v>
      </c>
      <c r="BK116" s="199">
        <v>265585</v>
      </c>
      <c r="BL116" s="199">
        <v>145648</v>
      </c>
      <c r="BM116" s="199">
        <v>119937</v>
      </c>
      <c r="BN116" s="199">
        <v>263291</v>
      </c>
      <c r="BO116" s="199">
        <v>143666</v>
      </c>
      <c r="BP116" s="199">
        <v>119625</v>
      </c>
    </row>
    <row r="117" spans="1:68" ht="11.25" customHeight="1" x14ac:dyDescent="0.2">
      <c r="A117" s="382"/>
      <c r="B117" s="351"/>
      <c r="C117" s="351" t="s">
        <v>245</v>
      </c>
      <c r="D117" s="351"/>
      <c r="E117" s="351"/>
      <c r="F117" s="428">
        <v>6018</v>
      </c>
      <c r="G117" s="383">
        <v>2948</v>
      </c>
      <c r="H117" s="383">
        <v>3070</v>
      </c>
      <c r="I117" s="383">
        <v>4713</v>
      </c>
      <c r="J117" s="383">
        <v>2580</v>
      </c>
      <c r="K117" s="383">
        <v>2133</v>
      </c>
      <c r="L117" s="383">
        <v>5773</v>
      </c>
      <c r="M117" s="383">
        <v>2336</v>
      </c>
      <c r="N117" s="383">
        <v>3437</v>
      </c>
      <c r="O117" s="383">
        <v>4729</v>
      </c>
      <c r="P117" s="383">
        <v>1670</v>
      </c>
      <c r="Q117" s="383">
        <v>3059</v>
      </c>
      <c r="R117" s="383">
        <v>7475</v>
      </c>
      <c r="S117" s="383">
        <v>3435</v>
      </c>
      <c r="T117" s="383">
        <v>4040</v>
      </c>
      <c r="U117" s="383">
        <v>6030</v>
      </c>
      <c r="V117" s="383">
        <v>3019</v>
      </c>
      <c r="W117" s="383">
        <v>3011</v>
      </c>
      <c r="X117" s="383">
        <v>6940</v>
      </c>
      <c r="Y117" s="383">
        <v>3502</v>
      </c>
      <c r="Z117" s="383">
        <v>3438</v>
      </c>
      <c r="AA117" s="383">
        <v>7833</v>
      </c>
      <c r="AB117" s="383">
        <v>4211</v>
      </c>
      <c r="AC117" s="383">
        <v>3622</v>
      </c>
      <c r="AD117" s="383">
        <v>6102</v>
      </c>
      <c r="AE117" s="383">
        <v>2757</v>
      </c>
      <c r="AF117" s="383">
        <v>3345</v>
      </c>
      <c r="AG117" s="383">
        <v>6525</v>
      </c>
      <c r="AH117" s="383">
        <v>3734</v>
      </c>
      <c r="AI117" s="383">
        <v>2791</v>
      </c>
      <c r="AJ117" s="383">
        <v>8060</v>
      </c>
      <c r="AK117" s="383">
        <v>3846</v>
      </c>
      <c r="AL117" s="429">
        <v>4214</v>
      </c>
      <c r="AM117" s="663">
        <v>9926</v>
      </c>
      <c r="AN117" s="640">
        <v>4898</v>
      </c>
      <c r="AO117" s="640">
        <v>5028</v>
      </c>
      <c r="AP117" s="640">
        <v>7580</v>
      </c>
      <c r="AQ117" s="640">
        <v>3441</v>
      </c>
      <c r="AR117" s="640">
        <v>4139</v>
      </c>
      <c r="AS117" s="640">
        <v>12439</v>
      </c>
      <c r="AT117" s="640">
        <v>4567</v>
      </c>
      <c r="AU117" s="640">
        <v>7872</v>
      </c>
      <c r="AV117" s="640">
        <v>8401</v>
      </c>
      <c r="AW117" s="640">
        <v>4489</v>
      </c>
      <c r="AX117" s="641">
        <v>3912</v>
      </c>
      <c r="AY117" s="197">
        <v>7980</v>
      </c>
      <c r="AZ117" s="197">
        <v>4070</v>
      </c>
      <c r="BA117" s="197">
        <v>3910</v>
      </c>
      <c r="BB117" s="197">
        <v>11038</v>
      </c>
      <c r="BC117" s="197">
        <v>5290</v>
      </c>
      <c r="BD117" s="197">
        <v>5748</v>
      </c>
      <c r="BE117" s="197">
        <v>15382</v>
      </c>
      <c r="BF117" s="197">
        <v>5689</v>
      </c>
      <c r="BG117" s="197">
        <v>9693</v>
      </c>
      <c r="BH117" s="197">
        <v>6398</v>
      </c>
      <c r="BI117" s="197">
        <v>3299</v>
      </c>
      <c r="BJ117" s="197">
        <v>3099</v>
      </c>
      <c r="BK117" s="197">
        <v>9697</v>
      </c>
      <c r="BL117" s="197">
        <v>4467</v>
      </c>
      <c r="BM117" s="197">
        <v>5230</v>
      </c>
      <c r="BN117" s="197">
        <v>9149</v>
      </c>
      <c r="BO117" s="197">
        <v>4208</v>
      </c>
      <c r="BP117" s="197">
        <v>4941</v>
      </c>
    </row>
    <row r="118" spans="1:68" ht="11.25" customHeight="1" x14ac:dyDescent="0.2">
      <c r="A118" s="382"/>
      <c r="B118" s="351"/>
      <c r="C118" s="351" t="s">
        <v>246</v>
      </c>
      <c r="D118" s="351"/>
      <c r="E118" s="351"/>
      <c r="F118" s="428">
        <v>6965</v>
      </c>
      <c r="G118" s="383">
        <v>3337</v>
      </c>
      <c r="H118" s="383">
        <v>3628</v>
      </c>
      <c r="I118" s="383">
        <v>6754</v>
      </c>
      <c r="J118" s="383">
        <v>3173</v>
      </c>
      <c r="K118" s="383">
        <v>3581</v>
      </c>
      <c r="L118" s="383">
        <v>5556</v>
      </c>
      <c r="M118" s="383">
        <v>2337</v>
      </c>
      <c r="N118" s="383">
        <v>3219</v>
      </c>
      <c r="O118" s="383">
        <v>7117</v>
      </c>
      <c r="P118" s="383">
        <v>3698</v>
      </c>
      <c r="Q118" s="383">
        <v>3419</v>
      </c>
      <c r="R118" s="383">
        <v>8060</v>
      </c>
      <c r="S118" s="383">
        <v>3836</v>
      </c>
      <c r="T118" s="383">
        <v>4224</v>
      </c>
      <c r="U118" s="383">
        <v>6704</v>
      </c>
      <c r="V118" s="383">
        <v>2610</v>
      </c>
      <c r="W118" s="383">
        <v>4094</v>
      </c>
      <c r="X118" s="383">
        <v>8824</v>
      </c>
      <c r="Y118" s="383">
        <v>3514</v>
      </c>
      <c r="Z118" s="383">
        <v>5310</v>
      </c>
      <c r="AA118" s="383">
        <v>8190</v>
      </c>
      <c r="AB118" s="383">
        <v>2961</v>
      </c>
      <c r="AC118" s="383">
        <v>5229</v>
      </c>
      <c r="AD118" s="383">
        <v>10158</v>
      </c>
      <c r="AE118" s="383">
        <v>5010</v>
      </c>
      <c r="AF118" s="383">
        <v>5148</v>
      </c>
      <c r="AG118" s="383">
        <v>8569</v>
      </c>
      <c r="AH118" s="383">
        <v>3963</v>
      </c>
      <c r="AI118" s="383">
        <v>4606</v>
      </c>
      <c r="AJ118" s="383">
        <v>8390</v>
      </c>
      <c r="AK118" s="383">
        <v>3658</v>
      </c>
      <c r="AL118" s="429">
        <v>4732</v>
      </c>
      <c r="AM118" s="663">
        <v>9281</v>
      </c>
      <c r="AN118" s="640">
        <v>3096</v>
      </c>
      <c r="AO118" s="640">
        <v>6185</v>
      </c>
      <c r="AP118" s="640">
        <v>7859</v>
      </c>
      <c r="AQ118" s="640">
        <v>3098</v>
      </c>
      <c r="AR118" s="640">
        <v>4761</v>
      </c>
      <c r="AS118" s="640">
        <v>7577</v>
      </c>
      <c r="AT118" s="640">
        <v>2899</v>
      </c>
      <c r="AU118" s="640">
        <v>4678</v>
      </c>
      <c r="AV118" s="640">
        <v>10522</v>
      </c>
      <c r="AW118" s="640">
        <v>4857</v>
      </c>
      <c r="AX118" s="641">
        <v>5665</v>
      </c>
      <c r="AY118" s="197">
        <v>8151</v>
      </c>
      <c r="AZ118" s="197">
        <v>3033</v>
      </c>
      <c r="BA118" s="197">
        <v>5118</v>
      </c>
      <c r="BB118" s="197">
        <v>7983</v>
      </c>
      <c r="BC118" s="197">
        <v>2961</v>
      </c>
      <c r="BD118" s="197">
        <v>5022</v>
      </c>
      <c r="BE118" s="197">
        <v>6960</v>
      </c>
      <c r="BF118" s="197">
        <v>3154</v>
      </c>
      <c r="BG118" s="197">
        <v>3806</v>
      </c>
      <c r="BH118" s="197">
        <v>7739</v>
      </c>
      <c r="BI118" s="197">
        <v>3396</v>
      </c>
      <c r="BJ118" s="197">
        <v>4343</v>
      </c>
      <c r="BK118" s="197">
        <v>7596</v>
      </c>
      <c r="BL118" s="197">
        <v>3640</v>
      </c>
      <c r="BM118" s="197">
        <v>3956</v>
      </c>
      <c r="BN118" s="197">
        <v>8262</v>
      </c>
      <c r="BO118" s="197">
        <v>3675</v>
      </c>
      <c r="BP118" s="197">
        <v>4587</v>
      </c>
    </row>
    <row r="119" spans="1:68" ht="11.25" customHeight="1" x14ac:dyDescent="0.2">
      <c r="A119" s="382"/>
      <c r="B119" s="351"/>
      <c r="C119" s="351" t="s">
        <v>247</v>
      </c>
      <c r="D119" s="351"/>
      <c r="E119" s="351"/>
      <c r="F119" s="428">
        <v>32187</v>
      </c>
      <c r="G119" s="383">
        <v>11165</v>
      </c>
      <c r="H119" s="383">
        <v>21022</v>
      </c>
      <c r="I119" s="383">
        <v>37067</v>
      </c>
      <c r="J119" s="383">
        <v>15184</v>
      </c>
      <c r="K119" s="383">
        <v>21883</v>
      </c>
      <c r="L119" s="383">
        <v>38927</v>
      </c>
      <c r="M119" s="383">
        <v>13801</v>
      </c>
      <c r="N119" s="383">
        <v>25126</v>
      </c>
      <c r="O119" s="383">
        <v>32399</v>
      </c>
      <c r="P119" s="383">
        <v>11529</v>
      </c>
      <c r="Q119" s="383">
        <v>20870</v>
      </c>
      <c r="R119" s="383">
        <v>36658</v>
      </c>
      <c r="S119" s="383">
        <v>15792</v>
      </c>
      <c r="T119" s="383">
        <v>20866</v>
      </c>
      <c r="U119" s="383">
        <v>39119</v>
      </c>
      <c r="V119" s="383">
        <v>16513</v>
      </c>
      <c r="W119" s="383">
        <v>22606</v>
      </c>
      <c r="X119" s="383">
        <v>36958</v>
      </c>
      <c r="Y119" s="383">
        <v>15086</v>
      </c>
      <c r="Z119" s="383">
        <v>21872</v>
      </c>
      <c r="AA119" s="383">
        <v>38294</v>
      </c>
      <c r="AB119" s="383">
        <v>15369</v>
      </c>
      <c r="AC119" s="383">
        <v>22925</v>
      </c>
      <c r="AD119" s="383">
        <v>37196</v>
      </c>
      <c r="AE119" s="383">
        <v>13252</v>
      </c>
      <c r="AF119" s="383">
        <v>23944</v>
      </c>
      <c r="AG119" s="383">
        <v>40676</v>
      </c>
      <c r="AH119" s="383">
        <v>15929</v>
      </c>
      <c r="AI119" s="383">
        <v>24747</v>
      </c>
      <c r="AJ119" s="383">
        <v>41538</v>
      </c>
      <c r="AK119" s="383">
        <v>17195</v>
      </c>
      <c r="AL119" s="429">
        <v>24343</v>
      </c>
      <c r="AM119" s="663">
        <v>46014</v>
      </c>
      <c r="AN119" s="640">
        <v>20372</v>
      </c>
      <c r="AO119" s="640">
        <v>25642</v>
      </c>
      <c r="AP119" s="640">
        <v>35784</v>
      </c>
      <c r="AQ119" s="640">
        <v>12503</v>
      </c>
      <c r="AR119" s="640">
        <v>23281</v>
      </c>
      <c r="AS119" s="640">
        <v>35979</v>
      </c>
      <c r="AT119" s="640">
        <v>13855</v>
      </c>
      <c r="AU119" s="640">
        <v>22124</v>
      </c>
      <c r="AV119" s="640">
        <v>38349</v>
      </c>
      <c r="AW119" s="640">
        <v>15117</v>
      </c>
      <c r="AX119" s="641">
        <v>23232</v>
      </c>
      <c r="AY119" s="197">
        <v>37236</v>
      </c>
      <c r="AZ119" s="197">
        <v>13223</v>
      </c>
      <c r="BA119" s="197">
        <v>24013</v>
      </c>
      <c r="BB119" s="197">
        <v>46661</v>
      </c>
      <c r="BC119" s="197">
        <v>19829</v>
      </c>
      <c r="BD119" s="197">
        <v>26832</v>
      </c>
      <c r="BE119" s="197">
        <v>34026</v>
      </c>
      <c r="BF119" s="197">
        <v>13140</v>
      </c>
      <c r="BG119" s="197">
        <v>20886</v>
      </c>
      <c r="BH119" s="197">
        <v>38685</v>
      </c>
      <c r="BI119" s="197">
        <v>13556</v>
      </c>
      <c r="BJ119" s="197">
        <v>25129</v>
      </c>
      <c r="BK119" s="197">
        <v>35836</v>
      </c>
      <c r="BL119" s="197">
        <v>13538</v>
      </c>
      <c r="BM119" s="197">
        <v>22298</v>
      </c>
      <c r="BN119" s="197">
        <v>46041</v>
      </c>
      <c r="BO119" s="197">
        <v>19562</v>
      </c>
      <c r="BP119" s="197">
        <v>26479</v>
      </c>
    </row>
    <row r="120" spans="1:68" ht="11.25" customHeight="1" x14ac:dyDescent="0.2">
      <c r="A120" s="382"/>
      <c r="B120" s="351"/>
      <c r="C120" s="351" t="s">
        <v>248</v>
      </c>
      <c r="D120" s="351"/>
      <c r="E120" s="351"/>
      <c r="F120" s="428">
        <v>114956</v>
      </c>
      <c r="G120" s="383">
        <v>68533</v>
      </c>
      <c r="H120" s="383">
        <v>46423</v>
      </c>
      <c r="I120" s="383">
        <v>115011</v>
      </c>
      <c r="J120" s="383">
        <v>66352</v>
      </c>
      <c r="K120" s="383">
        <v>48659</v>
      </c>
      <c r="L120" s="383">
        <v>128736</v>
      </c>
      <c r="M120" s="383">
        <v>73174</v>
      </c>
      <c r="N120" s="383">
        <v>55562</v>
      </c>
      <c r="O120" s="383">
        <v>129802</v>
      </c>
      <c r="P120" s="383">
        <v>71640</v>
      </c>
      <c r="Q120" s="383">
        <v>58162</v>
      </c>
      <c r="R120" s="383">
        <v>139927</v>
      </c>
      <c r="S120" s="383">
        <v>77377</v>
      </c>
      <c r="T120" s="383">
        <v>62550</v>
      </c>
      <c r="U120" s="383">
        <v>142248</v>
      </c>
      <c r="V120" s="383">
        <v>82992</v>
      </c>
      <c r="W120" s="383">
        <v>59256</v>
      </c>
      <c r="X120" s="383">
        <v>140829</v>
      </c>
      <c r="Y120" s="383">
        <v>79367</v>
      </c>
      <c r="Z120" s="383">
        <v>61462</v>
      </c>
      <c r="AA120" s="383">
        <v>138929</v>
      </c>
      <c r="AB120" s="383">
        <v>77771</v>
      </c>
      <c r="AC120" s="383">
        <v>61158</v>
      </c>
      <c r="AD120" s="383">
        <v>142470</v>
      </c>
      <c r="AE120" s="383">
        <v>79224</v>
      </c>
      <c r="AF120" s="383">
        <v>63246</v>
      </c>
      <c r="AG120" s="383">
        <v>146471</v>
      </c>
      <c r="AH120" s="383">
        <v>80442</v>
      </c>
      <c r="AI120" s="383">
        <v>66029</v>
      </c>
      <c r="AJ120" s="383">
        <v>152210</v>
      </c>
      <c r="AK120" s="383">
        <v>87456</v>
      </c>
      <c r="AL120" s="429">
        <v>64754</v>
      </c>
      <c r="AM120" s="663">
        <v>146600</v>
      </c>
      <c r="AN120" s="640">
        <v>81009</v>
      </c>
      <c r="AO120" s="640">
        <v>65591</v>
      </c>
      <c r="AP120" s="640">
        <v>160459</v>
      </c>
      <c r="AQ120" s="640">
        <v>88325</v>
      </c>
      <c r="AR120" s="640">
        <v>72134</v>
      </c>
      <c r="AS120" s="640">
        <v>159656</v>
      </c>
      <c r="AT120" s="640">
        <v>87584</v>
      </c>
      <c r="AU120" s="640">
        <v>72072</v>
      </c>
      <c r="AV120" s="640">
        <v>162084</v>
      </c>
      <c r="AW120" s="640">
        <v>86771</v>
      </c>
      <c r="AX120" s="641">
        <v>75313</v>
      </c>
      <c r="AY120" s="197">
        <v>161464</v>
      </c>
      <c r="AZ120" s="197">
        <v>88487</v>
      </c>
      <c r="BA120" s="197">
        <v>72977</v>
      </c>
      <c r="BB120" s="197">
        <v>154157</v>
      </c>
      <c r="BC120" s="197">
        <v>82910</v>
      </c>
      <c r="BD120" s="197">
        <v>71247</v>
      </c>
      <c r="BE120" s="197">
        <v>162209</v>
      </c>
      <c r="BF120" s="197">
        <v>86776</v>
      </c>
      <c r="BG120" s="197">
        <v>75433</v>
      </c>
      <c r="BH120" s="197">
        <v>166088</v>
      </c>
      <c r="BI120" s="197">
        <v>90891</v>
      </c>
      <c r="BJ120" s="197">
        <v>75197</v>
      </c>
      <c r="BK120" s="197">
        <v>170027</v>
      </c>
      <c r="BL120" s="197">
        <v>91695</v>
      </c>
      <c r="BM120" s="197">
        <v>78332</v>
      </c>
      <c r="BN120" s="197">
        <v>155044</v>
      </c>
      <c r="BO120" s="197">
        <v>81859</v>
      </c>
      <c r="BP120" s="197">
        <v>73185</v>
      </c>
    </row>
    <row r="121" spans="1:68" ht="11.25" customHeight="1" x14ac:dyDescent="0.2">
      <c r="A121" s="382"/>
      <c r="B121" s="351"/>
      <c r="C121" s="351" t="s">
        <v>249</v>
      </c>
      <c r="D121" s="351"/>
      <c r="E121" s="351"/>
      <c r="F121" s="428">
        <v>43396</v>
      </c>
      <c r="G121" s="383">
        <v>34528</v>
      </c>
      <c r="H121" s="383">
        <v>8868</v>
      </c>
      <c r="I121" s="383">
        <v>48245</v>
      </c>
      <c r="J121" s="383">
        <v>35603</v>
      </c>
      <c r="K121" s="383">
        <v>12642</v>
      </c>
      <c r="L121" s="383">
        <v>46634</v>
      </c>
      <c r="M121" s="383">
        <v>35466</v>
      </c>
      <c r="N121" s="383">
        <v>11168</v>
      </c>
      <c r="O121" s="383">
        <v>42823</v>
      </c>
      <c r="P121" s="383">
        <v>33350</v>
      </c>
      <c r="Q121" s="383">
        <v>9473</v>
      </c>
      <c r="R121" s="383">
        <v>41338</v>
      </c>
      <c r="S121" s="383">
        <v>31648</v>
      </c>
      <c r="T121" s="383">
        <v>9690</v>
      </c>
      <c r="U121" s="383">
        <v>41955</v>
      </c>
      <c r="V121" s="383">
        <v>32151</v>
      </c>
      <c r="W121" s="383">
        <v>9804</v>
      </c>
      <c r="X121" s="383">
        <v>44132</v>
      </c>
      <c r="Y121" s="383">
        <v>32431</v>
      </c>
      <c r="Z121" s="383">
        <v>11701</v>
      </c>
      <c r="AA121" s="383">
        <v>46491</v>
      </c>
      <c r="AB121" s="383">
        <v>36743</v>
      </c>
      <c r="AC121" s="383">
        <v>9748</v>
      </c>
      <c r="AD121" s="383">
        <v>51672</v>
      </c>
      <c r="AE121" s="383">
        <v>38584</v>
      </c>
      <c r="AF121" s="383">
        <v>13088</v>
      </c>
      <c r="AG121" s="383">
        <v>50872</v>
      </c>
      <c r="AH121" s="383">
        <v>38685</v>
      </c>
      <c r="AI121" s="383">
        <v>12187</v>
      </c>
      <c r="AJ121" s="383">
        <v>41222</v>
      </c>
      <c r="AK121" s="383">
        <v>29964</v>
      </c>
      <c r="AL121" s="429">
        <v>11258</v>
      </c>
      <c r="AM121" s="663">
        <v>41708</v>
      </c>
      <c r="AN121" s="640">
        <v>31943</v>
      </c>
      <c r="AO121" s="640">
        <v>9765</v>
      </c>
      <c r="AP121" s="640">
        <v>48986</v>
      </c>
      <c r="AQ121" s="640">
        <v>37118</v>
      </c>
      <c r="AR121" s="640">
        <v>11868</v>
      </c>
      <c r="AS121" s="640">
        <v>48847</v>
      </c>
      <c r="AT121" s="640">
        <v>35045</v>
      </c>
      <c r="AU121" s="640">
        <v>13802</v>
      </c>
      <c r="AV121" s="640">
        <v>43814</v>
      </c>
      <c r="AW121" s="640">
        <v>33537</v>
      </c>
      <c r="AX121" s="641">
        <v>10277</v>
      </c>
      <c r="AY121" s="197">
        <v>41308</v>
      </c>
      <c r="AZ121" s="197">
        <v>29876</v>
      </c>
      <c r="BA121" s="197">
        <v>11432</v>
      </c>
      <c r="BB121" s="197">
        <v>40663</v>
      </c>
      <c r="BC121" s="197">
        <v>32946</v>
      </c>
      <c r="BD121" s="197">
        <v>7717</v>
      </c>
      <c r="BE121" s="197">
        <v>42211</v>
      </c>
      <c r="BF121" s="197">
        <v>33448</v>
      </c>
      <c r="BG121" s="197">
        <v>8763</v>
      </c>
      <c r="BH121" s="197">
        <v>41494</v>
      </c>
      <c r="BI121" s="197">
        <v>30378</v>
      </c>
      <c r="BJ121" s="197">
        <v>11116</v>
      </c>
      <c r="BK121" s="197">
        <v>38660</v>
      </c>
      <c r="BL121" s="197">
        <v>28954</v>
      </c>
      <c r="BM121" s="197">
        <v>9706</v>
      </c>
      <c r="BN121" s="197">
        <v>42449</v>
      </c>
      <c r="BO121" s="197">
        <v>32314</v>
      </c>
      <c r="BP121" s="197">
        <v>10135</v>
      </c>
    </row>
    <row r="122" spans="1:68" ht="11.25" customHeight="1" x14ac:dyDescent="0.2">
      <c r="A122" s="382"/>
      <c r="B122" s="351"/>
      <c r="C122" s="351" t="s">
        <v>223</v>
      </c>
      <c r="D122" s="351"/>
      <c r="E122" s="351"/>
      <c r="F122" s="428">
        <v>761</v>
      </c>
      <c r="G122" s="383">
        <v>574</v>
      </c>
      <c r="H122" s="383">
        <v>187</v>
      </c>
      <c r="I122" s="383">
        <v>709</v>
      </c>
      <c r="J122" s="383">
        <v>607</v>
      </c>
      <c r="K122" s="383">
        <v>102</v>
      </c>
      <c r="L122" s="383">
        <v>1819</v>
      </c>
      <c r="M122" s="383">
        <v>1538</v>
      </c>
      <c r="N122" s="383">
        <v>281</v>
      </c>
      <c r="O122" s="383">
        <v>696</v>
      </c>
      <c r="P122" s="383">
        <v>696</v>
      </c>
      <c r="Q122" s="383">
        <v>0</v>
      </c>
      <c r="R122" s="383">
        <v>827</v>
      </c>
      <c r="S122" s="383">
        <v>754</v>
      </c>
      <c r="T122" s="383">
        <v>73</v>
      </c>
      <c r="U122" s="383">
        <v>1436</v>
      </c>
      <c r="V122" s="383">
        <v>1129</v>
      </c>
      <c r="W122" s="383">
        <v>307</v>
      </c>
      <c r="X122" s="383">
        <v>879</v>
      </c>
      <c r="Y122" s="383">
        <v>879</v>
      </c>
      <c r="Z122" s="383">
        <v>0</v>
      </c>
      <c r="AA122" s="383">
        <v>2626</v>
      </c>
      <c r="AB122" s="383">
        <v>2204</v>
      </c>
      <c r="AC122" s="383">
        <v>422</v>
      </c>
      <c r="AD122" s="383">
        <v>2512</v>
      </c>
      <c r="AE122" s="383">
        <v>1703</v>
      </c>
      <c r="AF122" s="383">
        <v>809</v>
      </c>
      <c r="AG122" s="383">
        <v>3451</v>
      </c>
      <c r="AH122" s="383">
        <v>2829</v>
      </c>
      <c r="AI122" s="383">
        <v>622</v>
      </c>
      <c r="AJ122" s="383">
        <v>5507</v>
      </c>
      <c r="AK122" s="383">
        <v>4354</v>
      </c>
      <c r="AL122" s="429">
        <v>1153</v>
      </c>
      <c r="AM122" s="663">
        <v>5600</v>
      </c>
      <c r="AN122" s="640">
        <v>4238</v>
      </c>
      <c r="AO122" s="640">
        <v>1362</v>
      </c>
      <c r="AP122" s="640">
        <v>5101</v>
      </c>
      <c r="AQ122" s="640">
        <v>4426</v>
      </c>
      <c r="AR122" s="640">
        <v>675</v>
      </c>
      <c r="AS122" s="640">
        <v>4299</v>
      </c>
      <c r="AT122" s="640">
        <v>3128</v>
      </c>
      <c r="AU122" s="640">
        <v>1171</v>
      </c>
      <c r="AV122" s="640">
        <v>3174</v>
      </c>
      <c r="AW122" s="640">
        <v>2789</v>
      </c>
      <c r="AX122" s="641">
        <v>385</v>
      </c>
      <c r="AY122" s="197">
        <v>4436</v>
      </c>
      <c r="AZ122" s="197">
        <v>3273</v>
      </c>
      <c r="BA122" s="197">
        <v>1163</v>
      </c>
      <c r="BB122" s="197">
        <v>4405</v>
      </c>
      <c r="BC122" s="197">
        <v>2945</v>
      </c>
      <c r="BD122" s="197">
        <v>1460</v>
      </c>
      <c r="BE122" s="197">
        <v>4195</v>
      </c>
      <c r="BF122" s="197">
        <v>3583</v>
      </c>
      <c r="BG122" s="197">
        <v>612</v>
      </c>
      <c r="BH122" s="197">
        <v>5152</v>
      </c>
      <c r="BI122" s="197">
        <v>3447</v>
      </c>
      <c r="BJ122" s="197">
        <v>1705</v>
      </c>
      <c r="BK122" s="197">
        <v>3769</v>
      </c>
      <c r="BL122" s="197">
        <v>3354</v>
      </c>
      <c r="BM122" s="197">
        <v>415</v>
      </c>
      <c r="BN122" s="197">
        <v>2346</v>
      </c>
      <c r="BO122" s="197">
        <v>2048</v>
      </c>
      <c r="BP122" s="197">
        <v>298</v>
      </c>
    </row>
    <row r="123" spans="1:68" ht="11.25" customHeight="1" x14ac:dyDescent="0.2">
      <c r="A123" s="289"/>
      <c r="B123" s="293" t="s">
        <v>277</v>
      </c>
      <c r="C123" s="294"/>
      <c r="D123" s="294"/>
      <c r="E123" s="294"/>
      <c r="F123" s="414">
        <v>204283</v>
      </c>
      <c r="G123" s="199">
        <v>121085</v>
      </c>
      <c r="H123" s="199">
        <v>83198</v>
      </c>
      <c r="I123" s="199">
        <v>212499</v>
      </c>
      <c r="J123" s="199">
        <v>123499</v>
      </c>
      <c r="K123" s="199">
        <v>89000</v>
      </c>
      <c r="L123" s="199">
        <v>227445</v>
      </c>
      <c r="M123" s="199">
        <v>128652</v>
      </c>
      <c r="N123" s="199">
        <v>98793</v>
      </c>
      <c r="O123" s="199">
        <v>217566</v>
      </c>
      <c r="P123" s="199">
        <v>122583</v>
      </c>
      <c r="Q123" s="199">
        <v>94983</v>
      </c>
      <c r="R123" s="199">
        <v>234285</v>
      </c>
      <c r="S123" s="199">
        <v>132842</v>
      </c>
      <c r="T123" s="199">
        <v>101443</v>
      </c>
      <c r="U123" s="199">
        <v>237492</v>
      </c>
      <c r="V123" s="199">
        <v>138414</v>
      </c>
      <c r="W123" s="199">
        <v>99078</v>
      </c>
      <c r="X123" s="199">
        <v>238562</v>
      </c>
      <c r="Y123" s="199">
        <v>134779</v>
      </c>
      <c r="Z123" s="199">
        <v>103783</v>
      </c>
      <c r="AA123" s="199">
        <v>242363</v>
      </c>
      <c r="AB123" s="199">
        <v>139259</v>
      </c>
      <c r="AC123" s="199">
        <v>103104</v>
      </c>
      <c r="AD123" s="199">
        <v>250110</v>
      </c>
      <c r="AE123" s="199">
        <v>140530</v>
      </c>
      <c r="AF123" s="199">
        <v>109580</v>
      </c>
      <c r="AG123" s="199">
        <v>256564</v>
      </c>
      <c r="AH123" s="199">
        <v>145582</v>
      </c>
      <c r="AI123" s="199">
        <v>110982</v>
      </c>
      <c r="AJ123" s="199">
        <v>256927</v>
      </c>
      <c r="AK123" s="199">
        <v>146473</v>
      </c>
      <c r="AL123" s="415">
        <v>110454</v>
      </c>
      <c r="AM123" s="666">
        <v>259129</v>
      </c>
      <c r="AN123" s="646">
        <v>145556</v>
      </c>
      <c r="AO123" s="646">
        <v>113573</v>
      </c>
      <c r="AP123" s="646">
        <v>265769</v>
      </c>
      <c r="AQ123" s="646">
        <v>148911</v>
      </c>
      <c r="AR123" s="646">
        <v>116858</v>
      </c>
      <c r="AS123" s="646">
        <v>268797</v>
      </c>
      <c r="AT123" s="646">
        <v>147078</v>
      </c>
      <c r="AU123" s="646">
        <v>121719</v>
      </c>
      <c r="AV123" s="646">
        <v>266344</v>
      </c>
      <c r="AW123" s="646">
        <v>147560</v>
      </c>
      <c r="AX123" s="647">
        <v>118784</v>
      </c>
      <c r="AY123" s="199">
        <v>260575</v>
      </c>
      <c r="AZ123" s="199">
        <v>141962</v>
      </c>
      <c r="BA123" s="199">
        <v>118613</v>
      </c>
      <c r="BB123" s="199">
        <v>264907</v>
      </c>
      <c r="BC123" s="199">
        <v>146881</v>
      </c>
      <c r="BD123" s="199">
        <v>118026</v>
      </c>
      <c r="BE123" s="199">
        <v>264983</v>
      </c>
      <c r="BF123" s="199">
        <v>145790</v>
      </c>
      <c r="BG123" s="199">
        <v>119193</v>
      </c>
      <c r="BH123" s="199">
        <v>265556</v>
      </c>
      <c r="BI123" s="199">
        <v>144967</v>
      </c>
      <c r="BJ123" s="199">
        <v>120589</v>
      </c>
      <c r="BK123" s="199">
        <v>265585</v>
      </c>
      <c r="BL123" s="199">
        <v>145648</v>
      </c>
      <c r="BM123" s="199">
        <v>119937</v>
      </c>
      <c r="BN123" s="199">
        <v>263291</v>
      </c>
      <c r="BO123" s="199">
        <v>143666</v>
      </c>
      <c r="BP123" s="199">
        <v>119625</v>
      </c>
    </row>
    <row r="124" spans="1:68" ht="11.25" customHeight="1" x14ac:dyDescent="0.2">
      <c r="A124" s="382"/>
      <c r="B124" s="351"/>
      <c r="C124" s="351" t="s">
        <v>250</v>
      </c>
      <c r="D124" s="351"/>
      <c r="E124" s="351"/>
      <c r="F124" s="428">
        <v>136399</v>
      </c>
      <c r="G124" s="383">
        <v>81248</v>
      </c>
      <c r="H124" s="383">
        <v>55151</v>
      </c>
      <c r="I124" s="383">
        <v>146115</v>
      </c>
      <c r="J124" s="383">
        <v>85041</v>
      </c>
      <c r="K124" s="383">
        <v>61074</v>
      </c>
      <c r="L124" s="383">
        <v>155706</v>
      </c>
      <c r="M124" s="383">
        <v>87813</v>
      </c>
      <c r="N124" s="383">
        <v>67893</v>
      </c>
      <c r="O124" s="383">
        <v>150932</v>
      </c>
      <c r="P124" s="383">
        <v>84695</v>
      </c>
      <c r="Q124" s="383">
        <v>66237</v>
      </c>
      <c r="R124" s="383">
        <v>155610</v>
      </c>
      <c r="S124" s="383">
        <v>86340</v>
      </c>
      <c r="T124" s="383">
        <v>69270</v>
      </c>
      <c r="U124" s="383">
        <v>157659</v>
      </c>
      <c r="V124" s="383">
        <v>87880</v>
      </c>
      <c r="W124" s="383">
        <v>69779</v>
      </c>
      <c r="X124" s="383">
        <v>159063</v>
      </c>
      <c r="Y124" s="383">
        <v>87559</v>
      </c>
      <c r="Z124" s="383">
        <v>71504</v>
      </c>
      <c r="AA124" s="383">
        <v>163600</v>
      </c>
      <c r="AB124" s="383">
        <v>93073</v>
      </c>
      <c r="AC124" s="383">
        <v>70527</v>
      </c>
      <c r="AD124" s="383">
        <v>162077</v>
      </c>
      <c r="AE124" s="383">
        <v>91227</v>
      </c>
      <c r="AF124" s="383">
        <v>70850</v>
      </c>
      <c r="AG124" s="383">
        <v>172981</v>
      </c>
      <c r="AH124" s="383">
        <v>95860</v>
      </c>
      <c r="AI124" s="383">
        <v>77121</v>
      </c>
      <c r="AJ124" s="383">
        <v>177101</v>
      </c>
      <c r="AK124" s="383">
        <v>100253</v>
      </c>
      <c r="AL124" s="429">
        <v>76848</v>
      </c>
      <c r="AM124" s="663">
        <v>173879</v>
      </c>
      <c r="AN124" s="640">
        <v>97327</v>
      </c>
      <c r="AO124" s="640">
        <v>76552</v>
      </c>
      <c r="AP124" s="640">
        <v>177737</v>
      </c>
      <c r="AQ124" s="640">
        <v>99463</v>
      </c>
      <c r="AR124" s="640">
        <v>78274</v>
      </c>
      <c r="AS124" s="640">
        <v>185524</v>
      </c>
      <c r="AT124" s="640">
        <v>100484</v>
      </c>
      <c r="AU124" s="640">
        <v>85040</v>
      </c>
      <c r="AV124" s="640">
        <v>178680</v>
      </c>
      <c r="AW124" s="640">
        <v>98391</v>
      </c>
      <c r="AX124" s="641">
        <v>80289</v>
      </c>
      <c r="AY124" s="197">
        <v>170019</v>
      </c>
      <c r="AZ124" s="197">
        <v>93883</v>
      </c>
      <c r="BA124" s="197">
        <v>76136</v>
      </c>
      <c r="BB124" s="197">
        <v>177660</v>
      </c>
      <c r="BC124" s="197">
        <v>99731</v>
      </c>
      <c r="BD124" s="197">
        <v>77929</v>
      </c>
      <c r="BE124" s="197">
        <v>180936</v>
      </c>
      <c r="BF124" s="197">
        <v>98239</v>
      </c>
      <c r="BG124" s="197">
        <v>82697</v>
      </c>
      <c r="BH124" s="197">
        <v>179601</v>
      </c>
      <c r="BI124" s="197">
        <v>97056</v>
      </c>
      <c r="BJ124" s="197">
        <v>82545</v>
      </c>
      <c r="BK124" s="197">
        <v>178375</v>
      </c>
      <c r="BL124" s="197">
        <v>96410</v>
      </c>
      <c r="BM124" s="197">
        <v>81965</v>
      </c>
      <c r="BN124" s="197">
        <v>176544</v>
      </c>
      <c r="BO124" s="197">
        <v>95591</v>
      </c>
      <c r="BP124" s="197">
        <v>80953</v>
      </c>
    </row>
    <row r="125" spans="1:68" ht="11.25" customHeight="1" x14ac:dyDescent="0.2">
      <c r="A125" s="382"/>
      <c r="B125" s="351"/>
      <c r="C125" s="351" t="s">
        <v>251</v>
      </c>
      <c r="D125" s="351"/>
      <c r="E125" s="351"/>
      <c r="F125" s="428">
        <v>67130</v>
      </c>
      <c r="G125" s="383">
        <v>39168</v>
      </c>
      <c r="H125" s="383">
        <v>27962</v>
      </c>
      <c r="I125" s="383">
        <v>65618</v>
      </c>
      <c r="J125" s="383">
        <v>37794</v>
      </c>
      <c r="K125" s="383">
        <v>27824</v>
      </c>
      <c r="L125" s="383">
        <v>70197</v>
      </c>
      <c r="M125" s="383">
        <v>39552</v>
      </c>
      <c r="N125" s="383">
        <v>30645</v>
      </c>
      <c r="O125" s="383">
        <v>65938</v>
      </c>
      <c r="P125" s="383">
        <v>37192</v>
      </c>
      <c r="Q125" s="383">
        <v>28746</v>
      </c>
      <c r="R125" s="383">
        <v>77823</v>
      </c>
      <c r="S125" s="383">
        <v>45923</v>
      </c>
      <c r="T125" s="383">
        <v>31900</v>
      </c>
      <c r="U125" s="383">
        <v>79295</v>
      </c>
      <c r="V125" s="383">
        <v>50089</v>
      </c>
      <c r="W125" s="383">
        <v>29206</v>
      </c>
      <c r="X125" s="383">
        <v>78871</v>
      </c>
      <c r="Y125" s="383">
        <v>46659</v>
      </c>
      <c r="Z125" s="383">
        <v>32212</v>
      </c>
      <c r="AA125" s="383">
        <v>78272</v>
      </c>
      <c r="AB125" s="383">
        <v>45805</v>
      </c>
      <c r="AC125" s="383">
        <v>32467</v>
      </c>
      <c r="AD125" s="383">
        <v>85827</v>
      </c>
      <c r="AE125" s="383">
        <v>47758</v>
      </c>
      <c r="AF125" s="383">
        <v>38069</v>
      </c>
      <c r="AG125" s="383">
        <v>82084</v>
      </c>
      <c r="AH125" s="383">
        <v>48535</v>
      </c>
      <c r="AI125" s="383">
        <v>33549</v>
      </c>
      <c r="AJ125" s="383">
        <v>78079</v>
      </c>
      <c r="AK125" s="383">
        <v>45136</v>
      </c>
      <c r="AL125" s="429">
        <v>32943</v>
      </c>
      <c r="AM125" s="663">
        <v>83280</v>
      </c>
      <c r="AN125" s="640">
        <v>46828</v>
      </c>
      <c r="AO125" s="640">
        <v>36452</v>
      </c>
      <c r="AP125" s="640">
        <v>85374</v>
      </c>
      <c r="AQ125" s="640">
        <v>47941</v>
      </c>
      <c r="AR125" s="640">
        <v>37433</v>
      </c>
      <c r="AS125" s="640">
        <v>81202</v>
      </c>
      <c r="AT125" s="640">
        <v>45469</v>
      </c>
      <c r="AU125" s="640">
        <v>35733</v>
      </c>
      <c r="AV125" s="640">
        <v>85644</v>
      </c>
      <c r="AW125" s="640">
        <v>48128</v>
      </c>
      <c r="AX125" s="641">
        <v>37516</v>
      </c>
      <c r="AY125" s="197">
        <v>88530</v>
      </c>
      <c r="AZ125" s="197">
        <v>46643</v>
      </c>
      <c r="BA125" s="197">
        <v>41887</v>
      </c>
      <c r="BB125" s="197">
        <v>84581</v>
      </c>
      <c r="BC125" s="197">
        <v>45563</v>
      </c>
      <c r="BD125" s="197">
        <v>39018</v>
      </c>
      <c r="BE125" s="197">
        <v>82054</v>
      </c>
      <c r="BF125" s="197">
        <v>45933</v>
      </c>
      <c r="BG125" s="197">
        <v>36121</v>
      </c>
      <c r="BH125" s="197">
        <v>83421</v>
      </c>
      <c r="BI125" s="197">
        <v>46473</v>
      </c>
      <c r="BJ125" s="197">
        <v>36948</v>
      </c>
      <c r="BK125" s="197">
        <v>85643</v>
      </c>
      <c r="BL125" s="197">
        <v>48245</v>
      </c>
      <c r="BM125" s="197">
        <v>37398</v>
      </c>
      <c r="BN125" s="197">
        <v>84379</v>
      </c>
      <c r="BO125" s="197">
        <v>47052</v>
      </c>
      <c r="BP125" s="197">
        <v>37327</v>
      </c>
    </row>
    <row r="126" spans="1:68" ht="11.25" customHeight="1" x14ac:dyDescent="0.2">
      <c r="A126" s="382"/>
      <c r="B126" s="351"/>
      <c r="C126" s="351" t="s">
        <v>223</v>
      </c>
      <c r="D126" s="351"/>
      <c r="E126" s="351"/>
      <c r="F126" s="428">
        <v>754</v>
      </c>
      <c r="G126" s="383">
        <v>669</v>
      </c>
      <c r="H126" s="383">
        <v>85</v>
      </c>
      <c r="I126" s="383">
        <v>766</v>
      </c>
      <c r="J126" s="383">
        <v>664</v>
      </c>
      <c r="K126" s="383">
        <v>102</v>
      </c>
      <c r="L126" s="383">
        <v>1542</v>
      </c>
      <c r="M126" s="383">
        <v>1287</v>
      </c>
      <c r="N126" s="383">
        <v>255</v>
      </c>
      <c r="O126" s="383">
        <v>696</v>
      </c>
      <c r="P126" s="383">
        <v>696</v>
      </c>
      <c r="Q126" s="383">
        <v>0</v>
      </c>
      <c r="R126" s="383">
        <v>852</v>
      </c>
      <c r="S126" s="383">
        <v>579</v>
      </c>
      <c r="T126" s="383">
        <v>273</v>
      </c>
      <c r="U126" s="383">
        <v>538</v>
      </c>
      <c r="V126" s="383">
        <v>445</v>
      </c>
      <c r="W126" s="383">
        <v>93</v>
      </c>
      <c r="X126" s="383">
        <v>628</v>
      </c>
      <c r="Y126" s="383">
        <v>561</v>
      </c>
      <c r="Z126" s="383">
        <v>67</v>
      </c>
      <c r="AA126" s="383">
        <v>491</v>
      </c>
      <c r="AB126" s="383">
        <v>381</v>
      </c>
      <c r="AC126" s="383">
        <v>110</v>
      </c>
      <c r="AD126" s="383">
        <v>2206</v>
      </c>
      <c r="AE126" s="383">
        <v>1545</v>
      </c>
      <c r="AF126" s="383">
        <v>661</v>
      </c>
      <c r="AG126" s="383">
        <v>1499</v>
      </c>
      <c r="AH126" s="383">
        <v>1187</v>
      </c>
      <c r="AI126" s="383">
        <v>312</v>
      </c>
      <c r="AJ126" s="383">
        <v>1747</v>
      </c>
      <c r="AK126" s="383">
        <v>1084</v>
      </c>
      <c r="AL126" s="429">
        <v>663</v>
      </c>
      <c r="AM126" s="663">
        <v>1970</v>
      </c>
      <c r="AN126" s="640">
        <v>1401</v>
      </c>
      <c r="AO126" s="640">
        <v>569</v>
      </c>
      <c r="AP126" s="640">
        <v>2658</v>
      </c>
      <c r="AQ126" s="640">
        <v>1507</v>
      </c>
      <c r="AR126" s="640">
        <v>1151</v>
      </c>
      <c r="AS126" s="640">
        <v>2071</v>
      </c>
      <c r="AT126" s="640">
        <v>1125</v>
      </c>
      <c r="AU126" s="640">
        <v>946</v>
      </c>
      <c r="AV126" s="640">
        <v>2020</v>
      </c>
      <c r="AW126" s="640">
        <v>1041</v>
      </c>
      <c r="AX126" s="641">
        <v>979</v>
      </c>
      <c r="AY126" s="197">
        <v>2026</v>
      </c>
      <c r="AZ126" s="197">
        <v>1436</v>
      </c>
      <c r="BA126" s="197">
        <v>590</v>
      </c>
      <c r="BB126" s="197">
        <v>2666</v>
      </c>
      <c r="BC126" s="197">
        <v>1587</v>
      </c>
      <c r="BD126" s="197">
        <v>1079</v>
      </c>
      <c r="BE126" s="197">
        <v>1993</v>
      </c>
      <c r="BF126" s="197">
        <v>1618</v>
      </c>
      <c r="BG126" s="197">
        <v>375</v>
      </c>
      <c r="BH126" s="197">
        <v>2534</v>
      </c>
      <c r="BI126" s="197">
        <v>1438</v>
      </c>
      <c r="BJ126" s="197">
        <v>1096</v>
      </c>
      <c r="BK126" s="197">
        <v>1567</v>
      </c>
      <c r="BL126" s="197">
        <v>993</v>
      </c>
      <c r="BM126" s="197">
        <v>574</v>
      </c>
      <c r="BN126" s="197">
        <v>2368</v>
      </c>
      <c r="BO126" s="197">
        <v>1023</v>
      </c>
      <c r="BP126" s="197">
        <v>1345</v>
      </c>
    </row>
    <row r="127" spans="1:68" ht="11.25" customHeight="1" x14ac:dyDescent="0.2">
      <c r="A127" s="285"/>
      <c r="B127" s="286" t="s">
        <v>278</v>
      </c>
      <c r="C127" s="292"/>
      <c r="D127" s="292"/>
      <c r="E127" s="292"/>
      <c r="F127" s="408">
        <v>204283</v>
      </c>
      <c r="G127" s="196">
        <v>121085</v>
      </c>
      <c r="H127" s="196">
        <v>83198</v>
      </c>
      <c r="I127" s="196">
        <v>212499</v>
      </c>
      <c r="J127" s="196">
        <v>123499</v>
      </c>
      <c r="K127" s="196">
        <v>89000</v>
      </c>
      <c r="L127" s="196">
        <v>227445</v>
      </c>
      <c r="M127" s="196">
        <v>128652</v>
      </c>
      <c r="N127" s="196">
        <v>98793</v>
      </c>
      <c r="O127" s="196">
        <v>217566</v>
      </c>
      <c r="P127" s="196">
        <v>122583</v>
      </c>
      <c r="Q127" s="196">
        <v>94983</v>
      </c>
      <c r="R127" s="196">
        <v>234285</v>
      </c>
      <c r="S127" s="196">
        <v>132842</v>
      </c>
      <c r="T127" s="196">
        <v>101443</v>
      </c>
      <c r="U127" s="196">
        <v>237492</v>
      </c>
      <c r="V127" s="196">
        <v>138414</v>
      </c>
      <c r="W127" s="196">
        <v>99078</v>
      </c>
      <c r="X127" s="196">
        <v>238562</v>
      </c>
      <c r="Y127" s="196">
        <v>134779</v>
      </c>
      <c r="Z127" s="196">
        <v>103783</v>
      </c>
      <c r="AA127" s="196">
        <v>242363</v>
      </c>
      <c r="AB127" s="196">
        <v>139259</v>
      </c>
      <c r="AC127" s="196">
        <v>103104</v>
      </c>
      <c r="AD127" s="196">
        <v>250110</v>
      </c>
      <c r="AE127" s="196">
        <v>140530</v>
      </c>
      <c r="AF127" s="196">
        <v>109580</v>
      </c>
      <c r="AG127" s="196">
        <v>256564</v>
      </c>
      <c r="AH127" s="196">
        <v>145582</v>
      </c>
      <c r="AI127" s="196">
        <v>110982</v>
      </c>
      <c r="AJ127" s="196">
        <v>256927</v>
      </c>
      <c r="AK127" s="196">
        <v>146473</v>
      </c>
      <c r="AL127" s="409">
        <v>110454</v>
      </c>
      <c r="AM127" s="662">
        <v>259129</v>
      </c>
      <c r="AN127" s="638">
        <v>145556</v>
      </c>
      <c r="AO127" s="638">
        <v>113573</v>
      </c>
      <c r="AP127" s="638">
        <v>265769</v>
      </c>
      <c r="AQ127" s="638">
        <v>148911</v>
      </c>
      <c r="AR127" s="638">
        <v>116858</v>
      </c>
      <c r="AS127" s="638">
        <v>268797</v>
      </c>
      <c r="AT127" s="638">
        <v>147078</v>
      </c>
      <c r="AU127" s="638">
        <v>121719</v>
      </c>
      <c r="AV127" s="638">
        <v>266344</v>
      </c>
      <c r="AW127" s="638">
        <v>147560</v>
      </c>
      <c r="AX127" s="639">
        <v>118784</v>
      </c>
      <c r="AY127" s="196">
        <v>260575</v>
      </c>
      <c r="AZ127" s="196">
        <v>141962</v>
      </c>
      <c r="BA127" s="196">
        <v>118613</v>
      </c>
      <c r="BB127" s="196">
        <v>264907</v>
      </c>
      <c r="BC127" s="196">
        <v>146881</v>
      </c>
      <c r="BD127" s="196">
        <v>118026</v>
      </c>
      <c r="BE127" s="196">
        <v>264983</v>
      </c>
      <c r="BF127" s="196">
        <v>145790</v>
      </c>
      <c r="BG127" s="196">
        <v>119193</v>
      </c>
      <c r="BH127" s="196">
        <v>265556</v>
      </c>
      <c r="BI127" s="196">
        <v>144967</v>
      </c>
      <c r="BJ127" s="196">
        <v>120589</v>
      </c>
      <c r="BK127" s="196">
        <v>265585</v>
      </c>
      <c r="BL127" s="196">
        <v>145648</v>
      </c>
      <c r="BM127" s="196">
        <v>119937</v>
      </c>
      <c r="BN127" s="196">
        <v>263291</v>
      </c>
      <c r="BO127" s="196">
        <v>143666</v>
      </c>
      <c r="BP127" s="196">
        <v>119625</v>
      </c>
    </row>
    <row r="128" spans="1:68" ht="11.25" customHeight="1" x14ac:dyDescent="0.2">
      <c r="A128" s="382"/>
      <c r="B128" s="351"/>
      <c r="C128" s="351" t="s">
        <v>279</v>
      </c>
      <c r="D128" s="351"/>
      <c r="E128" s="351"/>
      <c r="F128" s="428">
        <v>152458</v>
      </c>
      <c r="G128" s="383">
        <v>88333</v>
      </c>
      <c r="H128" s="383">
        <v>64125</v>
      </c>
      <c r="I128" s="383">
        <v>167042</v>
      </c>
      <c r="J128" s="383">
        <v>94282</v>
      </c>
      <c r="K128" s="383">
        <v>72760</v>
      </c>
      <c r="L128" s="383">
        <v>175299</v>
      </c>
      <c r="M128" s="383">
        <v>96888</v>
      </c>
      <c r="N128" s="383">
        <v>78411</v>
      </c>
      <c r="O128" s="383">
        <v>173686</v>
      </c>
      <c r="P128" s="383">
        <v>94071</v>
      </c>
      <c r="Q128" s="383">
        <v>79615</v>
      </c>
      <c r="R128" s="383">
        <v>184322</v>
      </c>
      <c r="S128" s="383">
        <v>99192</v>
      </c>
      <c r="T128" s="383">
        <v>85130</v>
      </c>
      <c r="U128" s="383">
        <v>186513</v>
      </c>
      <c r="V128" s="383">
        <v>103890</v>
      </c>
      <c r="W128" s="383">
        <v>82623</v>
      </c>
      <c r="X128" s="383">
        <v>192531</v>
      </c>
      <c r="Y128" s="383">
        <v>106603</v>
      </c>
      <c r="Z128" s="383">
        <v>85928</v>
      </c>
      <c r="AA128" s="383">
        <v>197656</v>
      </c>
      <c r="AB128" s="383">
        <v>110924</v>
      </c>
      <c r="AC128" s="383">
        <v>86732</v>
      </c>
      <c r="AD128" s="383">
        <v>199307</v>
      </c>
      <c r="AE128" s="383">
        <v>111401</v>
      </c>
      <c r="AF128" s="383">
        <v>87906</v>
      </c>
      <c r="AG128" s="383">
        <v>204047</v>
      </c>
      <c r="AH128" s="383">
        <v>112788</v>
      </c>
      <c r="AI128" s="383">
        <v>91259</v>
      </c>
      <c r="AJ128" s="383">
        <v>204523</v>
      </c>
      <c r="AK128" s="383">
        <v>114112</v>
      </c>
      <c r="AL128" s="429">
        <v>90411</v>
      </c>
      <c r="AM128" s="663">
        <v>204645</v>
      </c>
      <c r="AN128" s="640">
        <v>111496</v>
      </c>
      <c r="AO128" s="640">
        <v>93149</v>
      </c>
      <c r="AP128" s="640">
        <v>206256</v>
      </c>
      <c r="AQ128" s="640">
        <v>112888</v>
      </c>
      <c r="AR128" s="640">
        <v>93368</v>
      </c>
      <c r="AS128" s="640">
        <v>216756</v>
      </c>
      <c r="AT128" s="640">
        <v>114185</v>
      </c>
      <c r="AU128" s="640">
        <v>102571</v>
      </c>
      <c r="AV128" s="640">
        <v>215029</v>
      </c>
      <c r="AW128" s="640">
        <v>115104</v>
      </c>
      <c r="AX128" s="641">
        <v>99925</v>
      </c>
      <c r="AY128" s="197">
        <v>204967</v>
      </c>
      <c r="AZ128" s="197">
        <v>108366</v>
      </c>
      <c r="BA128" s="197">
        <v>96601</v>
      </c>
      <c r="BB128" s="197">
        <v>207849</v>
      </c>
      <c r="BC128" s="197">
        <v>113621</v>
      </c>
      <c r="BD128" s="197">
        <v>94228</v>
      </c>
      <c r="BE128" s="197">
        <v>204447</v>
      </c>
      <c r="BF128" s="197">
        <v>108261</v>
      </c>
      <c r="BG128" s="197">
        <v>96186</v>
      </c>
      <c r="BH128" s="197">
        <v>209656</v>
      </c>
      <c r="BI128" s="197">
        <v>109856</v>
      </c>
      <c r="BJ128" s="197">
        <v>99800</v>
      </c>
      <c r="BK128" s="197">
        <v>209540</v>
      </c>
      <c r="BL128" s="197">
        <v>109397</v>
      </c>
      <c r="BM128" s="197">
        <v>100143</v>
      </c>
      <c r="BN128" s="197">
        <v>208389</v>
      </c>
      <c r="BO128" s="197">
        <v>108968</v>
      </c>
      <c r="BP128" s="197">
        <v>99421</v>
      </c>
    </row>
    <row r="129" spans="1:68" ht="11.25" customHeight="1" x14ac:dyDescent="0.2">
      <c r="A129" s="382"/>
      <c r="B129" s="351"/>
      <c r="C129" s="351" t="s">
        <v>280</v>
      </c>
      <c r="D129" s="351"/>
      <c r="E129" s="351"/>
      <c r="F129" s="428">
        <v>51389</v>
      </c>
      <c r="G129" s="383">
        <v>32409</v>
      </c>
      <c r="H129" s="383">
        <v>18980</v>
      </c>
      <c r="I129" s="383">
        <v>45274</v>
      </c>
      <c r="J129" s="383">
        <v>29034</v>
      </c>
      <c r="K129" s="383">
        <v>16240</v>
      </c>
      <c r="L129" s="383">
        <v>51850</v>
      </c>
      <c r="M129" s="383">
        <v>31685</v>
      </c>
      <c r="N129" s="383">
        <v>20165</v>
      </c>
      <c r="O129" s="383">
        <v>43704</v>
      </c>
      <c r="P129" s="383">
        <v>28426</v>
      </c>
      <c r="Q129" s="383">
        <v>15278</v>
      </c>
      <c r="R129" s="383">
        <v>48758</v>
      </c>
      <c r="S129" s="383">
        <v>32906</v>
      </c>
      <c r="T129" s="383">
        <v>15852</v>
      </c>
      <c r="U129" s="383">
        <v>49748</v>
      </c>
      <c r="V129" s="383">
        <v>33949</v>
      </c>
      <c r="W129" s="383">
        <v>15799</v>
      </c>
      <c r="X129" s="383">
        <v>44842</v>
      </c>
      <c r="Y129" s="383">
        <v>27449</v>
      </c>
      <c r="Z129" s="383">
        <v>17393</v>
      </c>
      <c r="AA129" s="383">
        <v>42952</v>
      </c>
      <c r="AB129" s="383">
        <v>27758</v>
      </c>
      <c r="AC129" s="383">
        <v>15194</v>
      </c>
      <c r="AD129" s="383">
        <v>47940</v>
      </c>
      <c r="AE129" s="383">
        <v>27972</v>
      </c>
      <c r="AF129" s="383">
        <v>19968</v>
      </c>
      <c r="AG129" s="383">
        <v>49714</v>
      </c>
      <c r="AH129" s="383">
        <v>30940</v>
      </c>
      <c r="AI129" s="383">
        <v>18774</v>
      </c>
      <c r="AJ129" s="383">
        <v>50750</v>
      </c>
      <c r="AK129" s="383">
        <v>31581</v>
      </c>
      <c r="AL129" s="429">
        <v>19169</v>
      </c>
      <c r="AM129" s="663">
        <v>52704</v>
      </c>
      <c r="AN129" s="640">
        <v>32632</v>
      </c>
      <c r="AO129" s="640">
        <v>20072</v>
      </c>
      <c r="AP129" s="640">
        <v>56935</v>
      </c>
      <c r="AQ129" s="640">
        <v>34681</v>
      </c>
      <c r="AR129" s="640">
        <v>22254</v>
      </c>
      <c r="AS129" s="640">
        <v>47789</v>
      </c>
      <c r="AT129" s="640">
        <v>29830</v>
      </c>
      <c r="AU129" s="640">
        <v>17959</v>
      </c>
      <c r="AV129" s="640">
        <v>46863</v>
      </c>
      <c r="AW129" s="640">
        <v>30570</v>
      </c>
      <c r="AX129" s="641">
        <v>16293</v>
      </c>
      <c r="AY129" s="197">
        <v>53988</v>
      </c>
      <c r="AZ129" s="197">
        <v>32506</v>
      </c>
      <c r="BA129" s="197">
        <v>21482</v>
      </c>
      <c r="BB129" s="197">
        <v>54458</v>
      </c>
      <c r="BC129" s="197">
        <v>31706</v>
      </c>
      <c r="BD129" s="197">
        <v>22752</v>
      </c>
      <c r="BE129" s="197">
        <v>57091</v>
      </c>
      <c r="BF129" s="197">
        <v>35736</v>
      </c>
      <c r="BG129" s="197">
        <v>21355</v>
      </c>
      <c r="BH129" s="197">
        <v>51355</v>
      </c>
      <c r="BI129" s="197">
        <v>32069</v>
      </c>
      <c r="BJ129" s="197">
        <v>19286</v>
      </c>
      <c r="BK129" s="197">
        <v>53792</v>
      </c>
      <c r="BL129" s="197">
        <v>35039</v>
      </c>
      <c r="BM129" s="197">
        <v>18753</v>
      </c>
      <c r="BN129" s="197">
        <v>53171</v>
      </c>
      <c r="BO129" s="197">
        <v>33751</v>
      </c>
      <c r="BP129" s="197">
        <v>19420</v>
      </c>
    </row>
    <row r="130" spans="1:68" ht="11.25" customHeight="1" x14ac:dyDescent="0.2">
      <c r="A130" s="382"/>
      <c r="B130" s="351"/>
      <c r="C130" s="351" t="s">
        <v>223</v>
      </c>
      <c r="D130" s="351"/>
      <c r="E130" s="351"/>
      <c r="F130" s="428">
        <v>436</v>
      </c>
      <c r="G130" s="383">
        <v>343</v>
      </c>
      <c r="H130" s="383">
        <v>93</v>
      </c>
      <c r="I130" s="383">
        <v>183</v>
      </c>
      <c r="J130" s="383">
        <v>183</v>
      </c>
      <c r="K130" s="383">
        <v>0</v>
      </c>
      <c r="L130" s="383">
        <v>296</v>
      </c>
      <c r="M130" s="383">
        <v>79</v>
      </c>
      <c r="N130" s="383">
        <v>217</v>
      </c>
      <c r="O130" s="383">
        <v>176</v>
      </c>
      <c r="P130" s="383">
        <v>86</v>
      </c>
      <c r="Q130" s="383">
        <v>90</v>
      </c>
      <c r="R130" s="383">
        <v>1205</v>
      </c>
      <c r="S130" s="383">
        <v>744</v>
      </c>
      <c r="T130" s="383">
        <v>461</v>
      </c>
      <c r="U130" s="383">
        <v>1231</v>
      </c>
      <c r="V130" s="383">
        <v>575</v>
      </c>
      <c r="W130" s="383">
        <v>656</v>
      </c>
      <c r="X130" s="383">
        <v>1189</v>
      </c>
      <c r="Y130" s="383">
        <v>727</v>
      </c>
      <c r="Z130" s="383">
        <v>462</v>
      </c>
      <c r="AA130" s="383">
        <v>1755</v>
      </c>
      <c r="AB130" s="383">
        <v>577</v>
      </c>
      <c r="AC130" s="383">
        <v>1178</v>
      </c>
      <c r="AD130" s="383">
        <v>2863</v>
      </c>
      <c r="AE130" s="383">
        <v>1157</v>
      </c>
      <c r="AF130" s="383">
        <v>1706</v>
      </c>
      <c r="AG130" s="383">
        <v>2803</v>
      </c>
      <c r="AH130" s="383">
        <v>1854</v>
      </c>
      <c r="AI130" s="383">
        <v>949</v>
      </c>
      <c r="AJ130" s="383">
        <v>1654</v>
      </c>
      <c r="AK130" s="383">
        <v>780</v>
      </c>
      <c r="AL130" s="429">
        <v>874</v>
      </c>
      <c r="AM130" s="663">
        <v>1780</v>
      </c>
      <c r="AN130" s="640">
        <v>1428</v>
      </c>
      <c r="AO130" s="640">
        <v>352</v>
      </c>
      <c r="AP130" s="640">
        <v>2578</v>
      </c>
      <c r="AQ130" s="640">
        <v>1342</v>
      </c>
      <c r="AR130" s="640">
        <v>1236</v>
      </c>
      <c r="AS130" s="640">
        <v>4252</v>
      </c>
      <c r="AT130" s="640">
        <v>3063</v>
      </c>
      <c r="AU130" s="640">
        <v>1189</v>
      </c>
      <c r="AV130" s="640">
        <v>4452</v>
      </c>
      <c r="AW130" s="640">
        <v>1886</v>
      </c>
      <c r="AX130" s="641">
        <v>2566</v>
      </c>
      <c r="AY130" s="197">
        <v>1620</v>
      </c>
      <c r="AZ130" s="197">
        <v>1090</v>
      </c>
      <c r="BA130" s="197">
        <v>530</v>
      </c>
      <c r="BB130" s="197">
        <v>2600</v>
      </c>
      <c r="BC130" s="197">
        <v>1554</v>
      </c>
      <c r="BD130" s="197">
        <v>1046</v>
      </c>
      <c r="BE130" s="197">
        <v>3445</v>
      </c>
      <c r="BF130" s="197">
        <v>1793</v>
      </c>
      <c r="BG130" s="197">
        <v>1652</v>
      </c>
      <c r="BH130" s="197">
        <v>4545</v>
      </c>
      <c r="BI130" s="197">
        <v>3042</v>
      </c>
      <c r="BJ130" s="197">
        <v>1503</v>
      </c>
      <c r="BK130" s="197">
        <v>2253</v>
      </c>
      <c r="BL130" s="197">
        <v>1212</v>
      </c>
      <c r="BM130" s="197">
        <v>1041</v>
      </c>
      <c r="BN130" s="197">
        <v>1731</v>
      </c>
      <c r="BO130" s="197">
        <v>947</v>
      </c>
      <c r="BP130" s="197">
        <v>784</v>
      </c>
    </row>
    <row r="131" spans="1:68" ht="11.25" customHeight="1" x14ac:dyDescent="0.2">
      <c r="A131" s="289"/>
      <c r="B131" s="286" t="s">
        <v>281</v>
      </c>
      <c r="C131" s="286"/>
      <c r="D131" s="286"/>
      <c r="E131" s="286"/>
      <c r="F131" s="408">
        <v>204283</v>
      </c>
      <c r="G131" s="196">
        <v>121085</v>
      </c>
      <c r="H131" s="196">
        <v>83198</v>
      </c>
      <c r="I131" s="196">
        <v>212499</v>
      </c>
      <c r="J131" s="196">
        <v>123499</v>
      </c>
      <c r="K131" s="196">
        <v>89000</v>
      </c>
      <c r="L131" s="196">
        <v>227445</v>
      </c>
      <c r="M131" s="196">
        <v>128652</v>
      </c>
      <c r="N131" s="196">
        <v>98793</v>
      </c>
      <c r="O131" s="196">
        <v>217566</v>
      </c>
      <c r="P131" s="196">
        <v>122583</v>
      </c>
      <c r="Q131" s="196">
        <v>94983</v>
      </c>
      <c r="R131" s="196">
        <v>234285</v>
      </c>
      <c r="S131" s="196">
        <v>132842</v>
      </c>
      <c r="T131" s="196">
        <v>101443</v>
      </c>
      <c r="U131" s="196">
        <v>237492</v>
      </c>
      <c r="V131" s="196">
        <v>138414</v>
      </c>
      <c r="W131" s="196">
        <v>99078</v>
      </c>
      <c r="X131" s="196">
        <v>238562</v>
      </c>
      <c r="Y131" s="196">
        <v>134779</v>
      </c>
      <c r="Z131" s="196">
        <v>103783</v>
      </c>
      <c r="AA131" s="196">
        <v>242363</v>
      </c>
      <c r="AB131" s="196">
        <v>139259</v>
      </c>
      <c r="AC131" s="196">
        <v>103104</v>
      </c>
      <c r="AD131" s="196">
        <v>250110</v>
      </c>
      <c r="AE131" s="196">
        <v>140530</v>
      </c>
      <c r="AF131" s="196">
        <v>109580</v>
      </c>
      <c r="AG131" s="196">
        <v>256564</v>
      </c>
      <c r="AH131" s="196">
        <v>145582</v>
      </c>
      <c r="AI131" s="196">
        <v>110982</v>
      </c>
      <c r="AJ131" s="196">
        <v>256927</v>
      </c>
      <c r="AK131" s="196">
        <v>146473</v>
      </c>
      <c r="AL131" s="409">
        <v>110454</v>
      </c>
      <c r="AM131" s="662">
        <v>259129</v>
      </c>
      <c r="AN131" s="638">
        <v>145556</v>
      </c>
      <c r="AO131" s="638">
        <v>113573</v>
      </c>
      <c r="AP131" s="638">
        <v>265769</v>
      </c>
      <c r="AQ131" s="638">
        <v>148911</v>
      </c>
      <c r="AR131" s="638">
        <v>116858</v>
      </c>
      <c r="AS131" s="638">
        <v>268797</v>
      </c>
      <c r="AT131" s="638">
        <v>147078</v>
      </c>
      <c r="AU131" s="638">
        <v>121719</v>
      </c>
      <c r="AV131" s="638">
        <v>266344</v>
      </c>
      <c r="AW131" s="638">
        <v>147560</v>
      </c>
      <c r="AX131" s="639">
        <v>118784</v>
      </c>
      <c r="AY131" s="196">
        <v>260575</v>
      </c>
      <c r="AZ131" s="196">
        <v>141962</v>
      </c>
      <c r="BA131" s="196">
        <v>118613</v>
      </c>
      <c r="BB131" s="196">
        <v>264907</v>
      </c>
      <c r="BC131" s="196">
        <v>146881</v>
      </c>
      <c r="BD131" s="196">
        <v>118026</v>
      </c>
      <c r="BE131" s="196">
        <v>264983</v>
      </c>
      <c r="BF131" s="196">
        <v>145790</v>
      </c>
      <c r="BG131" s="196">
        <v>119193</v>
      </c>
      <c r="BH131" s="196">
        <v>265556</v>
      </c>
      <c r="BI131" s="196">
        <v>144967</v>
      </c>
      <c r="BJ131" s="196">
        <v>120589</v>
      </c>
      <c r="BK131" s="196">
        <v>265585</v>
      </c>
      <c r="BL131" s="196">
        <v>145648</v>
      </c>
      <c r="BM131" s="196">
        <v>119937</v>
      </c>
      <c r="BN131" s="196">
        <v>263291</v>
      </c>
      <c r="BO131" s="196">
        <v>143666</v>
      </c>
      <c r="BP131" s="196">
        <v>119625</v>
      </c>
    </row>
    <row r="132" spans="1:68" ht="11.25" customHeight="1" x14ac:dyDescent="0.2">
      <c r="A132" s="382"/>
      <c r="B132" s="351"/>
      <c r="C132" s="351" t="s">
        <v>282</v>
      </c>
      <c r="D132" s="351"/>
      <c r="E132" s="351"/>
      <c r="F132" s="428">
        <v>110586</v>
      </c>
      <c r="G132" s="383">
        <v>63853</v>
      </c>
      <c r="H132" s="383">
        <v>46733</v>
      </c>
      <c r="I132" s="383">
        <v>118030</v>
      </c>
      <c r="J132" s="383">
        <v>66336</v>
      </c>
      <c r="K132" s="383">
        <v>51694</v>
      </c>
      <c r="L132" s="383">
        <v>134710</v>
      </c>
      <c r="M132" s="383">
        <v>73232</v>
      </c>
      <c r="N132" s="383">
        <v>61478</v>
      </c>
      <c r="O132" s="383">
        <v>130811</v>
      </c>
      <c r="P132" s="383">
        <v>70966</v>
      </c>
      <c r="Q132" s="383">
        <v>59845</v>
      </c>
      <c r="R132" s="383">
        <v>141615</v>
      </c>
      <c r="S132" s="383">
        <v>74465</v>
      </c>
      <c r="T132" s="383">
        <v>67150</v>
      </c>
      <c r="U132" s="383">
        <v>141959</v>
      </c>
      <c r="V132" s="383">
        <v>78520</v>
      </c>
      <c r="W132" s="383">
        <v>63439</v>
      </c>
      <c r="X132" s="383">
        <v>140469</v>
      </c>
      <c r="Y132" s="383">
        <v>75256</v>
      </c>
      <c r="Z132" s="383">
        <v>65213</v>
      </c>
      <c r="AA132" s="383">
        <v>139488</v>
      </c>
      <c r="AB132" s="383">
        <v>76750</v>
      </c>
      <c r="AC132" s="383">
        <v>62738</v>
      </c>
      <c r="AD132" s="383">
        <v>146159</v>
      </c>
      <c r="AE132" s="383">
        <v>78935</v>
      </c>
      <c r="AF132" s="383">
        <v>67224</v>
      </c>
      <c r="AG132" s="383">
        <v>158126</v>
      </c>
      <c r="AH132" s="383">
        <v>85932</v>
      </c>
      <c r="AI132" s="383">
        <v>72194</v>
      </c>
      <c r="AJ132" s="383">
        <v>165436</v>
      </c>
      <c r="AK132" s="383">
        <v>93324</v>
      </c>
      <c r="AL132" s="429">
        <v>72112</v>
      </c>
      <c r="AM132" s="663">
        <v>152429</v>
      </c>
      <c r="AN132" s="640">
        <v>82588</v>
      </c>
      <c r="AO132" s="640">
        <v>69841</v>
      </c>
      <c r="AP132" s="640">
        <v>161067</v>
      </c>
      <c r="AQ132" s="640">
        <v>84703</v>
      </c>
      <c r="AR132" s="640">
        <v>76364</v>
      </c>
      <c r="AS132" s="640">
        <v>171028</v>
      </c>
      <c r="AT132" s="640">
        <v>90826</v>
      </c>
      <c r="AU132" s="640">
        <v>80202</v>
      </c>
      <c r="AV132" s="640">
        <v>162083</v>
      </c>
      <c r="AW132" s="640">
        <v>85621</v>
      </c>
      <c r="AX132" s="641">
        <v>76462</v>
      </c>
      <c r="AY132" s="197">
        <v>149108</v>
      </c>
      <c r="AZ132" s="197">
        <v>78781</v>
      </c>
      <c r="BA132" s="197">
        <v>70327</v>
      </c>
      <c r="BB132" s="197">
        <v>160440</v>
      </c>
      <c r="BC132" s="197">
        <v>84912</v>
      </c>
      <c r="BD132" s="197">
        <v>75528</v>
      </c>
      <c r="BE132" s="197">
        <v>161891</v>
      </c>
      <c r="BF132" s="197">
        <v>85177</v>
      </c>
      <c r="BG132" s="197">
        <v>76714</v>
      </c>
      <c r="BH132" s="197">
        <v>162456</v>
      </c>
      <c r="BI132" s="197">
        <v>85362</v>
      </c>
      <c r="BJ132" s="197">
        <v>77094</v>
      </c>
      <c r="BK132" s="197">
        <v>151473</v>
      </c>
      <c r="BL132" s="197">
        <v>78090</v>
      </c>
      <c r="BM132" s="197">
        <v>73383</v>
      </c>
      <c r="BN132" s="197">
        <v>159239</v>
      </c>
      <c r="BO132" s="197">
        <v>81481</v>
      </c>
      <c r="BP132" s="197">
        <v>77758</v>
      </c>
    </row>
    <row r="133" spans="1:68" ht="11.25" customHeight="1" x14ac:dyDescent="0.2">
      <c r="A133" s="382"/>
      <c r="B133" s="351"/>
      <c r="C133" s="351"/>
      <c r="D133" s="351" t="s">
        <v>283</v>
      </c>
      <c r="E133" s="351"/>
      <c r="F133" s="428">
        <v>12377</v>
      </c>
      <c r="G133" s="383">
        <v>7147</v>
      </c>
      <c r="H133" s="383">
        <v>5230</v>
      </c>
      <c r="I133" s="383">
        <v>10555</v>
      </c>
      <c r="J133" s="383">
        <v>5440</v>
      </c>
      <c r="K133" s="383">
        <v>5115</v>
      </c>
      <c r="L133" s="383">
        <v>12584</v>
      </c>
      <c r="M133" s="383">
        <v>6772</v>
      </c>
      <c r="N133" s="383">
        <v>5812</v>
      </c>
      <c r="O133" s="383">
        <v>14691</v>
      </c>
      <c r="P133" s="383">
        <v>7611</v>
      </c>
      <c r="Q133" s="383">
        <v>7080</v>
      </c>
      <c r="R133" s="383">
        <v>17522</v>
      </c>
      <c r="S133" s="383">
        <v>9240</v>
      </c>
      <c r="T133" s="383">
        <v>8282</v>
      </c>
      <c r="U133" s="383">
        <v>12795</v>
      </c>
      <c r="V133" s="383">
        <v>6227</v>
      </c>
      <c r="W133" s="383">
        <v>6568</v>
      </c>
      <c r="X133" s="383">
        <v>18021</v>
      </c>
      <c r="Y133" s="383">
        <v>10263</v>
      </c>
      <c r="Z133" s="383">
        <v>7758</v>
      </c>
      <c r="AA133" s="383">
        <v>15768</v>
      </c>
      <c r="AB133" s="383">
        <v>8841</v>
      </c>
      <c r="AC133" s="383">
        <v>6927</v>
      </c>
      <c r="AD133" s="383">
        <v>16346</v>
      </c>
      <c r="AE133" s="383">
        <v>7343</v>
      </c>
      <c r="AF133" s="383">
        <v>9003</v>
      </c>
      <c r="AG133" s="383">
        <v>17853</v>
      </c>
      <c r="AH133" s="383">
        <v>9812</v>
      </c>
      <c r="AI133" s="383">
        <v>8041</v>
      </c>
      <c r="AJ133" s="383">
        <v>18018</v>
      </c>
      <c r="AK133" s="383">
        <v>9744</v>
      </c>
      <c r="AL133" s="429">
        <v>8274</v>
      </c>
      <c r="AM133" s="663">
        <v>13231</v>
      </c>
      <c r="AN133" s="640">
        <v>6556</v>
      </c>
      <c r="AO133" s="640">
        <v>6675</v>
      </c>
      <c r="AP133" s="640">
        <v>14891</v>
      </c>
      <c r="AQ133" s="640">
        <v>7557</v>
      </c>
      <c r="AR133" s="640">
        <v>7334</v>
      </c>
      <c r="AS133" s="640">
        <v>18812</v>
      </c>
      <c r="AT133" s="640">
        <v>9606</v>
      </c>
      <c r="AU133" s="640">
        <v>9206</v>
      </c>
      <c r="AV133" s="640">
        <v>17095</v>
      </c>
      <c r="AW133" s="640">
        <v>7712</v>
      </c>
      <c r="AX133" s="641">
        <v>9383</v>
      </c>
      <c r="AY133" s="197">
        <v>13790</v>
      </c>
      <c r="AZ133" s="197">
        <v>6619</v>
      </c>
      <c r="BA133" s="197">
        <v>7171</v>
      </c>
      <c r="BB133" s="197">
        <v>15202</v>
      </c>
      <c r="BC133" s="197">
        <v>7147</v>
      </c>
      <c r="BD133" s="197">
        <v>8055</v>
      </c>
      <c r="BE133" s="197">
        <v>12707</v>
      </c>
      <c r="BF133" s="197">
        <v>5756</v>
      </c>
      <c r="BG133" s="197">
        <v>6951</v>
      </c>
      <c r="BH133" s="197">
        <v>13794</v>
      </c>
      <c r="BI133" s="197">
        <v>7313</v>
      </c>
      <c r="BJ133" s="197">
        <v>6481</v>
      </c>
      <c r="BK133" s="197">
        <v>14050</v>
      </c>
      <c r="BL133" s="197">
        <v>5802</v>
      </c>
      <c r="BM133" s="197">
        <v>8248</v>
      </c>
      <c r="BN133" s="197">
        <v>12310</v>
      </c>
      <c r="BO133" s="197">
        <v>6380</v>
      </c>
      <c r="BP133" s="197">
        <v>5930</v>
      </c>
    </row>
    <row r="134" spans="1:68" ht="11.25" customHeight="1" x14ac:dyDescent="0.2">
      <c r="A134" s="382"/>
      <c r="B134" s="351"/>
      <c r="C134" s="351"/>
      <c r="D134" s="351" t="s">
        <v>284</v>
      </c>
      <c r="E134" s="351"/>
      <c r="F134" s="428">
        <v>98127</v>
      </c>
      <c r="G134" s="383">
        <v>56624</v>
      </c>
      <c r="H134" s="383">
        <v>41503</v>
      </c>
      <c r="I134" s="383">
        <v>107475</v>
      </c>
      <c r="J134" s="383">
        <v>60896</v>
      </c>
      <c r="K134" s="383">
        <v>46579</v>
      </c>
      <c r="L134" s="383">
        <v>121961</v>
      </c>
      <c r="M134" s="383">
        <v>66377</v>
      </c>
      <c r="N134" s="383">
        <v>55584</v>
      </c>
      <c r="O134" s="383">
        <v>115936</v>
      </c>
      <c r="P134" s="383">
        <v>63171</v>
      </c>
      <c r="Q134" s="383">
        <v>52765</v>
      </c>
      <c r="R134" s="383">
        <v>123906</v>
      </c>
      <c r="S134" s="383">
        <v>65225</v>
      </c>
      <c r="T134" s="383">
        <v>58681</v>
      </c>
      <c r="U134" s="383">
        <v>128683</v>
      </c>
      <c r="V134" s="383">
        <v>71911</v>
      </c>
      <c r="W134" s="383">
        <v>56772</v>
      </c>
      <c r="X134" s="383">
        <v>122059</v>
      </c>
      <c r="Y134" s="383">
        <v>64604</v>
      </c>
      <c r="Z134" s="383">
        <v>57455</v>
      </c>
      <c r="AA134" s="383">
        <v>122751</v>
      </c>
      <c r="AB134" s="383">
        <v>67524</v>
      </c>
      <c r="AC134" s="383">
        <v>55227</v>
      </c>
      <c r="AD134" s="383">
        <v>128732</v>
      </c>
      <c r="AE134" s="383">
        <v>71236</v>
      </c>
      <c r="AF134" s="383">
        <v>57496</v>
      </c>
      <c r="AG134" s="383">
        <v>139747</v>
      </c>
      <c r="AH134" s="383">
        <v>75909</v>
      </c>
      <c r="AI134" s="383">
        <v>63838</v>
      </c>
      <c r="AJ134" s="383">
        <v>146250</v>
      </c>
      <c r="AK134" s="383">
        <v>83033</v>
      </c>
      <c r="AL134" s="429">
        <v>63217</v>
      </c>
      <c r="AM134" s="663">
        <v>138013</v>
      </c>
      <c r="AN134" s="640">
        <v>75346</v>
      </c>
      <c r="AO134" s="640">
        <v>62667</v>
      </c>
      <c r="AP134" s="640">
        <v>144250</v>
      </c>
      <c r="AQ134" s="640">
        <v>75893</v>
      </c>
      <c r="AR134" s="640">
        <v>68357</v>
      </c>
      <c r="AS134" s="640">
        <v>150045</v>
      </c>
      <c r="AT134" s="640">
        <v>79764</v>
      </c>
      <c r="AU134" s="640">
        <v>70281</v>
      </c>
      <c r="AV134" s="640">
        <v>142341</v>
      </c>
      <c r="AW134" s="640">
        <v>76747</v>
      </c>
      <c r="AX134" s="641">
        <v>65594</v>
      </c>
      <c r="AY134" s="197">
        <v>134464</v>
      </c>
      <c r="AZ134" s="197">
        <v>71729</v>
      </c>
      <c r="BA134" s="197">
        <v>62735</v>
      </c>
      <c r="BB134" s="197">
        <v>143598</v>
      </c>
      <c r="BC134" s="197">
        <v>77353</v>
      </c>
      <c r="BD134" s="197">
        <v>66245</v>
      </c>
      <c r="BE134" s="197">
        <v>147434</v>
      </c>
      <c r="BF134" s="197">
        <v>78395</v>
      </c>
      <c r="BG134" s="197">
        <v>69039</v>
      </c>
      <c r="BH134" s="197">
        <v>146368</v>
      </c>
      <c r="BI134" s="197">
        <v>76710</v>
      </c>
      <c r="BJ134" s="197">
        <v>69658</v>
      </c>
      <c r="BK134" s="197">
        <v>136415</v>
      </c>
      <c r="BL134" s="197">
        <v>71782</v>
      </c>
      <c r="BM134" s="197">
        <v>64633</v>
      </c>
      <c r="BN134" s="197">
        <v>145996</v>
      </c>
      <c r="BO134" s="197">
        <v>74475</v>
      </c>
      <c r="BP134" s="197">
        <v>71521</v>
      </c>
    </row>
    <row r="135" spans="1:68" ht="11.25" customHeight="1" x14ac:dyDescent="0.2">
      <c r="A135" s="382"/>
      <c r="B135" s="351"/>
      <c r="C135" s="351"/>
      <c r="D135" s="351" t="s">
        <v>285</v>
      </c>
      <c r="E135" s="351"/>
      <c r="F135" s="428">
        <v>82</v>
      </c>
      <c r="G135" s="383">
        <v>82</v>
      </c>
      <c r="H135" s="383">
        <v>0</v>
      </c>
      <c r="I135" s="383">
        <v>0</v>
      </c>
      <c r="J135" s="383">
        <v>0</v>
      </c>
      <c r="K135" s="383">
        <v>0</v>
      </c>
      <c r="L135" s="383">
        <v>165</v>
      </c>
      <c r="M135" s="383">
        <v>83</v>
      </c>
      <c r="N135" s="383">
        <v>82</v>
      </c>
      <c r="O135" s="383">
        <v>184</v>
      </c>
      <c r="P135" s="383">
        <v>184</v>
      </c>
      <c r="Q135" s="383">
        <v>0</v>
      </c>
      <c r="R135" s="383">
        <v>187</v>
      </c>
      <c r="S135" s="383">
        <v>0</v>
      </c>
      <c r="T135" s="383">
        <v>187</v>
      </c>
      <c r="U135" s="383">
        <v>481</v>
      </c>
      <c r="V135" s="383">
        <v>382</v>
      </c>
      <c r="W135" s="383">
        <v>99</v>
      </c>
      <c r="X135" s="383">
        <v>389</v>
      </c>
      <c r="Y135" s="383">
        <v>389</v>
      </c>
      <c r="Z135" s="383">
        <v>0</v>
      </c>
      <c r="AA135" s="383">
        <v>969</v>
      </c>
      <c r="AB135" s="383">
        <v>385</v>
      </c>
      <c r="AC135" s="383">
        <v>584</v>
      </c>
      <c r="AD135" s="383">
        <v>1081</v>
      </c>
      <c r="AE135" s="383">
        <v>356</v>
      </c>
      <c r="AF135" s="383">
        <v>725</v>
      </c>
      <c r="AG135" s="383">
        <v>526</v>
      </c>
      <c r="AH135" s="383">
        <v>211</v>
      </c>
      <c r="AI135" s="383">
        <v>315</v>
      </c>
      <c r="AJ135" s="383">
        <v>1168</v>
      </c>
      <c r="AK135" s="383">
        <v>547</v>
      </c>
      <c r="AL135" s="429">
        <v>621</v>
      </c>
      <c r="AM135" s="663">
        <v>1185</v>
      </c>
      <c r="AN135" s="640">
        <v>686</v>
      </c>
      <c r="AO135" s="640">
        <v>499</v>
      </c>
      <c r="AP135" s="640">
        <v>1926</v>
      </c>
      <c r="AQ135" s="640">
        <v>1253</v>
      </c>
      <c r="AR135" s="640">
        <v>673</v>
      </c>
      <c r="AS135" s="640">
        <v>2171</v>
      </c>
      <c r="AT135" s="640">
        <v>1456</v>
      </c>
      <c r="AU135" s="640">
        <v>715</v>
      </c>
      <c r="AV135" s="640">
        <v>2647</v>
      </c>
      <c r="AW135" s="640">
        <v>1162</v>
      </c>
      <c r="AX135" s="641">
        <v>1485</v>
      </c>
      <c r="AY135" s="197">
        <v>854</v>
      </c>
      <c r="AZ135" s="197">
        <v>433</v>
      </c>
      <c r="BA135" s="197">
        <v>421</v>
      </c>
      <c r="BB135" s="197">
        <v>1640</v>
      </c>
      <c r="BC135" s="197">
        <v>412</v>
      </c>
      <c r="BD135" s="197">
        <v>1228</v>
      </c>
      <c r="BE135" s="197">
        <v>1750</v>
      </c>
      <c r="BF135" s="197">
        <v>1026</v>
      </c>
      <c r="BG135" s="197">
        <v>724</v>
      </c>
      <c r="BH135" s="197">
        <v>2294</v>
      </c>
      <c r="BI135" s="197">
        <v>1339</v>
      </c>
      <c r="BJ135" s="197">
        <v>955</v>
      </c>
      <c r="BK135" s="197">
        <v>1008</v>
      </c>
      <c r="BL135" s="197">
        <v>506</v>
      </c>
      <c r="BM135" s="197">
        <v>502</v>
      </c>
      <c r="BN135" s="197">
        <v>933</v>
      </c>
      <c r="BO135" s="197">
        <v>626</v>
      </c>
      <c r="BP135" s="197">
        <v>307</v>
      </c>
    </row>
    <row r="136" spans="1:68" ht="11.25" customHeight="1" x14ac:dyDescent="0.2">
      <c r="A136" s="382"/>
      <c r="B136" s="351"/>
      <c r="C136" s="351" t="s">
        <v>286</v>
      </c>
      <c r="D136" s="351"/>
      <c r="E136" s="351"/>
      <c r="F136" s="428">
        <v>93536</v>
      </c>
      <c r="G136" s="383">
        <v>57145</v>
      </c>
      <c r="H136" s="383">
        <v>36391</v>
      </c>
      <c r="I136" s="383">
        <v>94232</v>
      </c>
      <c r="J136" s="383">
        <v>56926</v>
      </c>
      <c r="K136" s="383">
        <v>37306</v>
      </c>
      <c r="L136" s="383">
        <v>92378</v>
      </c>
      <c r="M136" s="383">
        <v>55148</v>
      </c>
      <c r="N136" s="383">
        <v>37230</v>
      </c>
      <c r="O136" s="383">
        <v>86651</v>
      </c>
      <c r="P136" s="383">
        <v>51513</v>
      </c>
      <c r="Q136" s="383">
        <v>35138</v>
      </c>
      <c r="R136" s="383">
        <v>92090</v>
      </c>
      <c r="S136" s="383">
        <v>58073</v>
      </c>
      <c r="T136" s="383">
        <v>34017</v>
      </c>
      <c r="U136" s="383">
        <v>94574</v>
      </c>
      <c r="V136" s="383">
        <v>59584</v>
      </c>
      <c r="W136" s="383">
        <v>34990</v>
      </c>
      <c r="X136" s="383">
        <v>96687</v>
      </c>
      <c r="Y136" s="383">
        <v>58861</v>
      </c>
      <c r="Z136" s="383">
        <v>37826</v>
      </c>
      <c r="AA136" s="383">
        <v>100853</v>
      </c>
      <c r="AB136" s="383">
        <v>60972</v>
      </c>
      <c r="AC136" s="383">
        <v>39881</v>
      </c>
      <c r="AD136" s="383">
        <v>100554</v>
      </c>
      <c r="AE136" s="383">
        <v>59534</v>
      </c>
      <c r="AF136" s="383">
        <v>41020</v>
      </c>
      <c r="AG136" s="383">
        <v>95487</v>
      </c>
      <c r="AH136" s="383">
        <v>57665</v>
      </c>
      <c r="AI136" s="383">
        <v>37822</v>
      </c>
      <c r="AJ136" s="383">
        <v>89240</v>
      </c>
      <c r="AK136" s="383">
        <v>51508</v>
      </c>
      <c r="AL136" s="429">
        <v>37732</v>
      </c>
      <c r="AM136" s="663">
        <v>103393</v>
      </c>
      <c r="AN136" s="640">
        <v>60839</v>
      </c>
      <c r="AO136" s="640">
        <v>42554</v>
      </c>
      <c r="AP136" s="640">
        <v>98535</v>
      </c>
      <c r="AQ136" s="640">
        <v>59989</v>
      </c>
      <c r="AR136" s="640">
        <v>38546</v>
      </c>
      <c r="AS136" s="640">
        <v>93600</v>
      </c>
      <c r="AT136" s="640">
        <v>53508</v>
      </c>
      <c r="AU136" s="640">
        <v>40092</v>
      </c>
      <c r="AV136" s="640">
        <v>98893</v>
      </c>
      <c r="AW136" s="640">
        <v>58664</v>
      </c>
      <c r="AX136" s="641">
        <v>40229</v>
      </c>
      <c r="AY136" s="197">
        <v>107035</v>
      </c>
      <c r="AZ136" s="197">
        <v>60521</v>
      </c>
      <c r="BA136" s="197">
        <v>46514</v>
      </c>
      <c r="BB136" s="197">
        <v>99440</v>
      </c>
      <c r="BC136" s="197">
        <v>58568</v>
      </c>
      <c r="BD136" s="197">
        <v>40872</v>
      </c>
      <c r="BE136" s="197">
        <v>97325</v>
      </c>
      <c r="BF136" s="197">
        <v>55766</v>
      </c>
      <c r="BG136" s="197">
        <v>41559</v>
      </c>
      <c r="BH136" s="197">
        <v>97553</v>
      </c>
      <c r="BI136" s="197">
        <v>56703</v>
      </c>
      <c r="BJ136" s="197">
        <v>40850</v>
      </c>
      <c r="BK136" s="197">
        <v>110048</v>
      </c>
      <c r="BL136" s="197">
        <v>65215</v>
      </c>
      <c r="BM136" s="197">
        <v>44833</v>
      </c>
      <c r="BN136" s="197">
        <v>96737</v>
      </c>
      <c r="BO136" s="197">
        <v>57003</v>
      </c>
      <c r="BP136" s="197">
        <v>39734</v>
      </c>
    </row>
    <row r="137" spans="1:68" ht="11.25" customHeight="1" x14ac:dyDescent="0.2">
      <c r="A137" s="382"/>
      <c r="B137" s="351"/>
      <c r="C137" s="351" t="s">
        <v>223</v>
      </c>
      <c r="D137" s="351"/>
      <c r="E137" s="351"/>
      <c r="F137" s="428">
        <v>161</v>
      </c>
      <c r="G137" s="383">
        <v>87</v>
      </c>
      <c r="H137" s="383">
        <v>74</v>
      </c>
      <c r="I137" s="383">
        <v>237</v>
      </c>
      <c r="J137" s="383">
        <v>237</v>
      </c>
      <c r="K137" s="383">
        <v>0</v>
      </c>
      <c r="L137" s="383">
        <v>357</v>
      </c>
      <c r="M137" s="383">
        <v>272</v>
      </c>
      <c r="N137" s="383">
        <v>85</v>
      </c>
      <c r="O137" s="383">
        <v>104</v>
      </c>
      <c r="P137" s="383">
        <v>104</v>
      </c>
      <c r="Q137" s="383">
        <v>0</v>
      </c>
      <c r="R137" s="383">
        <v>580</v>
      </c>
      <c r="S137" s="383">
        <v>304</v>
      </c>
      <c r="T137" s="383">
        <v>276</v>
      </c>
      <c r="U137" s="383">
        <v>959</v>
      </c>
      <c r="V137" s="383">
        <v>310</v>
      </c>
      <c r="W137" s="383">
        <v>649</v>
      </c>
      <c r="X137" s="383">
        <v>1406</v>
      </c>
      <c r="Y137" s="383">
        <v>662</v>
      </c>
      <c r="Z137" s="383">
        <v>744</v>
      </c>
      <c r="AA137" s="383">
        <v>2022</v>
      </c>
      <c r="AB137" s="383">
        <v>1537</v>
      </c>
      <c r="AC137" s="383">
        <v>485</v>
      </c>
      <c r="AD137" s="383">
        <v>3397</v>
      </c>
      <c r="AE137" s="383">
        <v>2061</v>
      </c>
      <c r="AF137" s="383">
        <v>1336</v>
      </c>
      <c r="AG137" s="383">
        <v>2951</v>
      </c>
      <c r="AH137" s="383">
        <v>1985</v>
      </c>
      <c r="AI137" s="383">
        <v>966</v>
      </c>
      <c r="AJ137" s="383">
        <v>2251</v>
      </c>
      <c r="AK137" s="383">
        <v>1641</v>
      </c>
      <c r="AL137" s="429">
        <v>610</v>
      </c>
      <c r="AM137" s="663">
        <v>3307</v>
      </c>
      <c r="AN137" s="640">
        <v>2129</v>
      </c>
      <c r="AO137" s="640">
        <v>1178</v>
      </c>
      <c r="AP137" s="640">
        <v>6167</v>
      </c>
      <c r="AQ137" s="640">
        <v>4219</v>
      </c>
      <c r="AR137" s="640">
        <v>1948</v>
      </c>
      <c r="AS137" s="640">
        <v>4169</v>
      </c>
      <c r="AT137" s="640">
        <v>2744</v>
      </c>
      <c r="AU137" s="640">
        <v>1425</v>
      </c>
      <c r="AV137" s="640">
        <v>5368</v>
      </c>
      <c r="AW137" s="640">
        <v>3275</v>
      </c>
      <c r="AX137" s="641">
        <v>2093</v>
      </c>
      <c r="AY137" s="197">
        <v>4432</v>
      </c>
      <c r="AZ137" s="197">
        <v>2660</v>
      </c>
      <c r="BA137" s="197">
        <v>1772</v>
      </c>
      <c r="BB137" s="197">
        <v>5027</v>
      </c>
      <c r="BC137" s="197">
        <v>3401</v>
      </c>
      <c r="BD137" s="197">
        <v>1626</v>
      </c>
      <c r="BE137" s="197">
        <v>5767</v>
      </c>
      <c r="BF137" s="197">
        <v>4847</v>
      </c>
      <c r="BG137" s="197">
        <v>920</v>
      </c>
      <c r="BH137" s="197">
        <v>5547</v>
      </c>
      <c r="BI137" s="197">
        <v>2902</v>
      </c>
      <c r="BJ137" s="197">
        <v>2645</v>
      </c>
      <c r="BK137" s="197">
        <v>4064</v>
      </c>
      <c r="BL137" s="197">
        <v>2343</v>
      </c>
      <c r="BM137" s="197">
        <v>1721</v>
      </c>
      <c r="BN137" s="197">
        <v>7315</v>
      </c>
      <c r="BO137" s="197">
        <v>5182</v>
      </c>
      <c r="BP137" s="197">
        <v>2133</v>
      </c>
    </row>
    <row r="138" spans="1:68" ht="9.75" customHeight="1" x14ac:dyDescent="0.2">
      <c r="A138" s="382"/>
      <c r="B138" s="351"/>
      <c r="C138" s="351"/>
      <c r="D138" s="351"/>
      <c r="E138" s="351"/>
      <c r="F138" s="428"/>
      <c r="G138" s="383"/>
      <c r="H138" s="383"/>
      <c r="I138" s="383"/>
      <c r="J138" s="383"/>
      <c r="K138" s="383"/>
      <c r="L138" s="383"/>
      <c r="M138" s="383"/>
      <c r="N138" s="383"/>
      <c r="O138" s="383"/>
      <c r="P138" s="383"/>
      <c r="Q138" s="383"/>
      <c r="R138" s="383"/>
      <c r="S138" s="383"/>
      <c r="T138" s="383"/>
      <c r="U138" s="383"/>
      <c r="V138" s="383"/>
      <c r="W138" s="383"/>
      <c r="X138" s="383"/>
      <c r="Y138" s="383"/>
      <c r="Z138" s="383"/>
      <c r="AA138" s="383"/>
      <c r="AB138" s="383"/>
      <c r="AC138" s="383"/>
      <c r="AD138" s="383"/>
      <c r="AE138" s="383"/>
      <c r="AF138" s="383"/>
      <c r="AG138" s="383"/>
      <c r="AH138" s="383"/>
      <c r="AI138" s="383"/>
      <c r="AJ138" s="383"/>
      <c r="AK138" s="383"/>
      <c r="AL138" s="429"/>
      <c r="AM138" s="663"/>
      <c r="AN138" s="640"/>
      <c r="AO138" s="640"/>
      <c r="AP138" s="640"/>
      <c r="AQ138" s="640"/>
      <c r="AR138" s="640"/>
      <c r="AS138" s="640"/>
      <c r="AT138" s="640"/>
      <c r="AU138" s="640"/>
      <c r="AV138" s="640"/>
      <c r="AW138" s="640"/>
      <c r="AX138" s="641"/>
      <c r="AY138" s="197"/>
      <c r="AZ138" s="197"/>
      <c r="BA138" s="197"/>
      <c r="BB138" s="197"/>
      <c r="BC138" s="197"/>
      <c r="BD138" s="197"/>
      <c r="BE138" s="197"/>
      <c r="BF138" s="197"/>
      <c r="BG138" s="197"/>
      <c r="BH138" s="197"/>
      <c r="BI138" s="197"/>
      <c r="BJ138" s="197"/>
      <c r="BK138" s="197"/>
      <c r="BL138" s="197"/>
      <c r="BM138" s="197"/>
      <c r="BN138" s="197"/>
      <c r="BO138" s="197"/>
      <c r="BP138" s="197"/>
    </row>
    <row r="139" spans="1:68" ht="11.25" customHeight="1" x14ac:dyDescent="0.2">
      <c r="A139" s="283" t="s">
        <v>287</v>
      </c>
      <c r="B139" s="284"/>
      <c r="C139" s="284"/>
      <c r="D139" s="284"/>
      <c r="E139" s="284"/>
      <c r="F139" s="406">
        <v>199886</v>
      </c>
      <c r="G139" s="195">
        <v>117593</v>
      </c>
      <c r="H139" s="195">
        <v>82293</v>
      </c>
      <c r="I139" s="195">
        <v>207820</v>
      </c>
      <c r="J139" s="195">
        <v>119660</v>
      </c>
      <c r="K139" s="195">
        <v>88160</v>
      </c>
      <c r="L139" s="195">
        <v>223839</v>
      </c>
      <c r="M139" s="195">
        <v>125598</v>
      </c>
      <c r="N139" s="195">
        <v>98241</v>
      </c>
      <c r="O139" s="195">
        <v>213983</v>
      </c>
      <c r="P139" s="195">
        <v>119828</v>
      </c>
      <c r="Q139" s="195">
        <v>94155</v>
      </c>
      <c r="R139" s="195">
        <v>229835</v>
      </c>
      <c r="S139" s="195">
        <v>129304</v>
      </c>
      <c r="T139" s="195">
        <v>100531</v>
      </c>
      <c r="U139" s="195">
        <v>233168</v>
      </c>
      <c r="V139" s="195">
        <v>134560</v>
      </c>
      <c r="W139" s="195">
        <v>98608</v>
      </c>
      <c r="X139" s="195">
        <v>234676</v>
      </c>
      <c r="Y139" s="195">
        <v>131513</v>
      </c>
      <c r="Z139" s="195">
        <v>103163</v>
      </c>
      <c r="AA139" s="195">
        <v>236155</v>
      </c>
      <c r="AB139" s="195">
        <v>134506</v>
      </c>
      <c r="AC139" s="195">
        <v>101649</v>
      </c>
      <c r="AD139" s="195">
        <v>245289</v>
      </c>
      <c r="AE139" s="195">
        <v>136446</v>
      </c>
      <c r="AF139" s="195">
        <v>108843</v>
      </c>
      <c r="AG139" s="195">
        <v>251063</v>
      </c>
      <c r="AH139" s="195">
        <v>140930</v>
      </c>
      <c r="AI139" s="195">
        <v>110133</v>
      </c>
      <c r="AJ139" s="195">
        <v>251842</v>
      </c>
      <c r="AK139" s="195">
        <v>141870</v>
      </c>
      <c r="AL139" s="407">
        <v>109972</v>
      </c>
      <c r="AM139" s="660">
        <v>253928</v>
      </c>
      <c r="AN139" s="634">
        <v>140986</v>
      </c>
      <c r="AO139" s="634">
        <v>112942</v>
      </c>
      <c r="AP139" s="634">
        <v>261228</v>
      </c>
      <c r="AQ139" s="634">
        <v>145355</v>
      </c>
      <c r="AR139" s="634">
        <v>115873</v>
      </c>
      <c r="AS139" s="634">
        <v>264571</v>
      </c>
      <c r="AT139" s="634">
        <v>143757</v>
      </c>
      <c r="AU139" s="634">
        <v>120814</v>
      </c>
      <c r="AV139" s="634">
        <v>261802</v>
      </c>
      <c r="AW139" s="634">
        <v>143536</v>
      </c>
      <c r="AX139" s="635">
        <v>118266</v>
      </c>
      <c r="AY139" s="195">
        <v>256230</v>
      </c>
      <c r="AZ139" s="195">
        <v>138176</v>
      </c>
      <c r="BA139" s="195">
        <v>118054</v>
      </c>
      <c r="BB139" s="195">
        <v>260511</v>
      </c>
      <c r="BC139" s="195">
        <v>142866</v>
      </c>
      <c r="BD139" s="195">
        <v>117645</v>
      </c>
      <c r="BE139" s="195">
        <v>260927</v>
      </c>
      <c r="BF139" s="195">
        <v>142034</v>
      </c>
      <c r="BG139" s="195">
        <v>118893</v>
      </c>
      <c r="BH139" s="195">
        <v>261131</v>
      </c>
      <c r="BI139" s="195">
        <v>141367</v>
      </c>
      <c r="BJ139" s="195">
        <v>119764</v>
      </c>
      <c r="BK139" s="195">
        <v>261720</v>
      </c>
      <c r="BL139" s="195">
        <v>142832</v>
      </c>
      <c r="BM139" s="195">
        <v>118888</v>
      </c>
      <c r="BN139" s="195">
        <v>258762</v>
      </c>
      <c r="BO139" s="195">
        <v>140006</v>
      </c>
      <c r="BP139" s="195">
        <v>118756</v>
      </c>
    </row>
    <row r="140" spans="1:68" ht="10.5" customHeight="1" x14ac:dyDescent="0.2">
      <c r="A140" s="382"/>
      <c r="B140" s="351"/>
      <c r="C140" s="351"/>
      <c r="D140" s="351"/>
      <c r="E140" s="351"/>
      <c r="F140" s="428"/>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383"/>
      <c r="AE140" s="383"/>
      <c r="AF140" s="383"/>
      <c r="AG140" s="383"/>
      <c r="AH140" s="383"/>
      <c r="AI140" s="383"/>
      <c r="AJ140" s="383"/>
      <c r="AK140" s="383"/>
      <c r="AL140" s="429"/>
      <c r="AM140" s="663"/>
      <c r="AN140" s="640"/>
      <c r="AO140" s="640"/>
      <c r="AP140" s="640"/>
      <c r="AQ140" s="640"/>
      <c r="AR140" s="640"/>
      <c r="AS140" s="640"/>
      <c r="AT140" s="640"/>
      <c r="AU140" s="640"/>
      <c r="AV140" s="640"/>
      <c r="AW140" s="640"/>
      <c r="AX140" s="641"/>
      <c r="AY140" s="197"/>
      <c r="AZ140" s="197"/>
      <c r="BA140" s="197"/>
      <c r="BB140" s="197"/>
      <c r="BC140" s="197"/>
      <c r="BD140" s="197"/>
      <c r="BE140" s="197"/>
      <c r="BF140" s="197"/>
      <c r="BG140" s="197"/>
      <c r="BH140" s="197"/>
      <c r="BI140" s="197"/>
      <c r="BJ140" s="197"/>
      <c r="BK140" s="197"/>
      <c r="BL140" s="197"/>
      <c r="BM140" s="197"/>
      <c r="BN140" s="197"/>
      <c r="BO140" s="197"/>
      <c r="BP140" s="197"/>
    </row>
    <row r="141" spans="1:68" ht="11.25" customHeight="1" x14ac:dyDescent="0.2">
      <c r="A141" s="285"/>
      <c r="B141" s="286" t="s">
        <v>454</v>
      </c>
      <c r="C141" s="286"/>
      <c r="D141" s="286"/>
      <c r="E141" s="286"/>
      <c r="F141" s="408">
        <v>199886</v>
      </c>
      <c r="G141" s="196">
        <v>117593</v>
      </c>
      <c r="H141" s="196">
        <v>82293</v>
      </c>
      <c r="I141" s="196">
        <v>207820</v>
      </c>
      <c r="J141" s="196">
        <v>119660</v>
      </c>
      <c r="K141" s="196">
        <v>88160</v>
      </c>
      <c r="L141" s="196">
        <v>223839</v>
      </c>
      <c r="M141" s="196">
        <v>125598</v>
      </c>
      <c r="N141" s="196">
        <v>98241</v>
      </c>
      <c r="O141" s="196">
        <v>213983</v>
      </c>
      <c r="P141" s="196">
        <v>119828</v>
      </c>
      <c r="Q141" s="196">
        <v>94155</v>
      </c>
      <c r="R141" s="196">
        <v>229835</v>
      </c>
      <c r="S141" s="196">
        <v>129304</v>
      </c>
      <c r="T141" s="196">
        <v>100531</v>
      </c>
      <c r="U141" s="196">
        <v>233168</v>
      </c>
      <c r="V141" s="196">
        <v>134560</v>
      </c>
      <c r="W141" s="196">
        <v>98608</v>
      </c>
      <c r="X141" s="196">
        <v>234676</v>
      </c>
      <c r="Y141" s="196">
        <v>131513</v>
      </c>
      <c r="Z141" s="196">
        <v>103163</v>
      </c>
      <c r="AA141" s="196">
        <v>236155</v>
      </c>
      <c r="AB141" s="196">
        <v>134506</v>
      </c>
      <c r="AC141" s="196">
        <v>101649</v>
      </c>
      <c r="AD141" s="196">
        <v>245289</v>
      </c>
      <c r="AE141" s="196">
        <v>136446</v>
      </c>
      <c r="AF141" s="196">
        <v>108843</v>
      </c>
      <c r="AG141" s="196">
        <v>251063</v>
      </c>
      <c r="AH141" s="196">
        <v>140930</v>
      </c>
      <c r="AI141" s="196">
        <v>110133</v>
      </c>
      <c r="AJ141" s="196">
        <v>251842</v>
      </c>
      <c r="AK141" s="196">
        <v>141870</v>
      </c>
      <c r="AL141" s="409">
        <v>109972</v>
      </c>
      <c r="AM141" s="662">
        <v>253928</v>
      </c>
      <c r="AN141" s="638">
        <v>140986</v>
      </c>
      <c r="AO141" s="638">
        <v>112942</v>
      </c>
      <c r="AP141" s="638">
        <v>261228</v>
      </c>
      <c r="AQ141" s="638">
        <v>145355</v>
      </c>
      <c r="AR141" s="638">
        <v>115873</v>
      </c>
      <c r="AS141" s="638">
        <v>264571</v>
      </c>
      <c r="AT141" s="638">
        <v>143757</v>
      </c>
      <c r="AU141" s="638">
        <v>120814</v>
      </c>
      <c r="AV141" s="638">
        <v>261802</v>
      </c>
      <c r="AW141" s="638">
        <v>143536</v>
      </c>
      <c r="AX141" s="639">
        <v>118266</v>
      </c>
      <c r="AY141" s="196">
        <v>256230</v>
      </c>
      <c r="AZ141" s="196">
        <v>138176</v>
      </c>
      <c r="BA141" s="196">
        <v>118054</v>
      </c>
      <c r="BB141" s="196">
        <v>260511</v>
      </c>
      <c r="BC141" s="196">
        <v>142866</v>
      </c>
      <c r="BD141" s="196">
        <v>117645</v>
      </c>
      <c r="BE141" s="196">
        <v>260927</v>
      </c>
      <c r="BF141" s="196">
        <v>142034</v>
      </c>
      <c r="BG141" s="196">
        <v>118893</v>
      </c>
      <c r="BH141" s="196">
        <v>261131</v>
      </c>
      <c r="BI141" s="196">
        <v>141367</v>
      </c>
      <c r="BJ141" s="196">
        <v>119764</v>
      </c>
      <c r="BK141" s="196">
        <v>261720</v>
      </c>
      <c r="BL141" s="196">
        <v>142832</v>
      </c>
      <c r="BM141" s="196">
        <v>118888</v>
      </c>
      <c r="BN141" s="196">
        <v>258762</v>
      </c>
      <c r="BO141" s="196">
        <v>140006</v>
      </c>
      <c r="BP141" s="196">
        <v>118756</v>
      </c>
    </row>
    <row r="142" spans="1:68" ht="11.25" customHeight="1" x14ac:dyDescent="0.2">
      <c r="A142" s="382"/>
      <c r="B142" s="351" t="s">
        <v>254</v>
      </c>
      <c r="C142" s="351"/>
      <c r="D142" s="351"/>
      <c r="E142" s="351"/>
      <c r="F142" s="428">
        <v>51790</v>
      </c>
      <c r="G142" s="383">
        <v>36088</v>
      </c>
      <c r="H142" s="383">
        <v>15702</v>
      </c>
      <c r="I142" s="383">
        <v>49442</v>
      </c>
      <c r="J142" s="383">
        <v>34630</v>
      </c>
      <c r="K142" s="383">
        <v>14812</v>
      </c>
      <c r="L142" s="383">
        <v>53876</v>
      </c>
      <c r="M142" s="383">
        <v>36712</v>
      </c>
      <c r="N142" s="383">
        <v>17164</v>
      </c>
      <c r="O142" s="383">
        <v>50214</v>
      </c>
      <c r="P142" s="383">
        <v>35497</v>
      </c>
      <c r="Q142" s="383">
        <v>14717</v>
      </c>
      <c r="R142" s="383">
        <v>57512</v>
      </c>
      <c r="S142" s="383">
        <v>39036</v>
      </c>
      <c r="T142" s="383">
        <v>18476</v>
      </c>
      <c r="U142" s="383">
        <v>57489</v>
      </c>
      <c r="V142" s="383">
        <v>39743</v>
      </c>
      <c r="W142" s="383">
        <v>17746</v>
      </c>
      <c r="X142" s="383">
        <v>55297</v>
      </c>
      <c r="Y142" s="383">
        <v>37770</v>
      </c>
      <c r="Z142" s="383">
        <v>17527</v>
      </c>
      <c r="AA142" s="383">
        <v>56202</v>
      </c>
      <c r="AB142" s="383">
        <v>36781</v>
      </c>
      <c r="AC142" s="383">
        <v>19421</v>
      </c>
      <c r="AD142" s="383">
        <v>50786</v>
      </c>
      <c r="AE142" s="383">
        <v>34478</v>
      </c>
      <c r="AF142" s="383">
        <v>16308</v>
      </c>
      <c r="AG142" s="383">
        <v>52473</v>
      </c>
      <c r="AH142" s="383">
        <v>34401</v>
      </c>
      <c r="AI142" s="383">
        <v>18072</v>
      </c>
      <c r="AJ142" s="383">
        <v>55619</v>
      </c>
      <c r="AK142" s="383">
        <v>35580</v>
      </c>
      <c r="AL142" s="429">
        <v>20039</v>
      </c>
      <c r="AM142" s="663">
        <v>49970</v>
      </c>
      <c r="AN142" s="640">
        <v>32378</v>
      </c>
      <c r="AO142" s="640">
        <v>17592</v>
      </c>
      <c r="AP142" s="640">
        <v>54566</v>
      </c>
      <c r="AQ142" s="640">
        <v>36770</v>
      </c>
      <c r="AR142" s="640">
        <v>17796</v>
      </c>
      <c r="AS142" s="640">
        <v>57111</v>
      </c>
      <c r="AT142" s="640">
        <v>36873</v>
      </c>
      <c r="AU142" s="640">
        <v>20238</v>
      </c>
      <c r="AV142" s="640">
        <v>58616</v>
      </c>
      <c r="AW142" s="640">
        <v>37981</v>
      </c>
      <c r="AX142" s="641">
        <v>20635</v>
      </c>
      <c r="AY142" s="197">
        <v>56603</v>
      </c>
      <c r="AZ142" s="197">
        <v>35347</v>
      </c>
      <c r="BA142" s="197">
        <v>21256</v>
      </c>
      <c r="BB142" s="197">
        <v>56908</v>
      </c>
      <c r="BC142" s="197">
        <v>35968</v>
      </c>
      <c r="BD142" s="197">
        <v>20940</v>
      </c>
      <c r="BE142" s="197">
        <v>58114</v>
      </c>
      <c r="BF142" s="197">
        <v>38569</v>
      </c>
      <c r="BG142" s="197">
        <v>19545</v>
      </c>
      <c r="BH142" s="197">
        <v>58290</v>
      </c>
      <c r="BI142" s="197">
        <v>37797</v>
      </c>
      <c r="BJ142" s="197">
        <v>20493</v>
      </c>
      <c r="BK142" s="197">
        <v>59577</v>
      </c>
      <c r="BL142" s="197">
        <v>39306</v>
      </c>
      <c r="BM142" s="197">
        <v>20271</v>
      </c>
      <c r="BN142" s="197">
        <v>57686</v>
      </c>
      <c r="BO142" s="197">
        <v>37771</v>
      </c>
      <c r="BP142" s="197">
        <v>19915</v>
      </c>
    </row>
    <row r="143" spans="1:68" ht="11.25" customHeight="1" x14ac:dyDescent="0.2">
      <c r="A143" s="382"/>
      <c r="B143" s="351"/>
      <c r="C143" s="351" t="s">
        <v>255</v>
      </c>
      <c r="D143" s="351"/>
      <c r="E143" s="351"/>
      <c r="F143" s="428">
        <v>14826</v>
      </c>
      <c r="G143" s="383">
        <v>13693</v>
      </c>
      <c r="H143" s="383">
        <v>1133</v>
      </c>
      <c r="I143" s="383">
        <v>15063</v>
      </c>
      <c r="J143" s="383">
        <v>14282</v>
      </c>
      <c r="K143" s="383">
        <v>781</v>
      </c>
      <c r="L143" s="383">
        <v>17282</v>
      </c>
      <c r="M143" s="383">
        <v>15984</v>
      </c>
      <c r="N143" s="383">
        <v>1298</v>
      </c>
      <c r="O143" s="383">
        <v>16702</v>
      </c>
      <c r="P143" s="383">
        <v>15575</v>
      </c>
      <c r="Q143" s="383">
        <v>1127</v>
      </c>
      <c r="R143" s="383">
        <v>19265</v>
      </c>
      <c r="S143" s="383">
        <v>16683</v>
      </c>
      <c r="T143" s="383">
        <v>2582</v>
      </c>
      <c r="U143" s="383">
        <v>19969</v>
      </c>
      <c r="V143" s="383">
        <v>17655</v>
      </c>
      <c r="W143" s="383">
        <v>2314</v>
      </c>
      <c r="X143" s="383">
        <v>17319</v>
      </c>
      <c r="Y143" s="383">
        <v>15489</v>
      </c>
      <c r="Z143" s="383">
        <v>1830</v>
      </c>
      <c r="AA143" s="383">
        <v>15929</v>
      </c>
      <c r="AB143" s="383">
        <v>14031</v>
      </c>
      <c r="AC143" s="383">
        <v>1898</v>
      </c>
      <c r="AD143" s="383">
        <v>16318</v>
      </c>
      <c r="AE143" s="383">
        <v>14207</v>
      </c>
      <c r="AF143" s="383">
        <v>2111</v>
      </c>
      <c r="AG143" s="383">
        <v>17784</v>
      </c>
      <c r="AH143" s="383">
        <v>15398</v>
      </c>
      <c r="AI143" s="383">
        <v>2386</v>
      </c>
      <c r="AJ143" s="383">
        <v>16891</v>
      </c>
      <c r="AK143" s="383">
        <v>14681</v>
      </c>
      <c r="AL143" s="429">
        <v>2210</v>
      </c>
      <c r="AM143" s="663">
        <v>14840</v>
      </c>
      <c r="AN143" s="640">
        <v>13317</v>
      </c>
      <c r="AO143" s="640">
        <v>1523</v>
      </c>
      <c r="AP143" s="640">
        <v>15591</v>
      </c>
      <c r="AQ143" s="640">
        <v>13560</v>
      </c>
      <c r="AR143" s="640">
        <v>2031</v>
      </c>
      <c r="AS143" s="640">
        <v>14562</v>
      </c>
      <c r="AT143" s="640">
        <v>12668</v>
      </c>
      <c r="AU143" s="640">
        <v>1894</v>
      </c>
      <c r="AV143" s="640">
        <v>17217</v>
      </c>
      <c r="AW143" s="640">
        <v>14852</v>
      </c>
      <c r="AX143" s="641">
        <v>2365</v>
      </c>
      <c r="AY143" s="197">
        <v>17085</v>
      </c>
      <c r="AZ143" s="197">
        <v>14361</v>
      </c>
      <c r="BA143" s="197">
        <v>2724</v>
      </c>
      <c r="BB143" s="197">
        <v>15262</v>
      </c>
      <c r="BC143" s="197">
        <v>13270</v>
      </c>
      <c r="BD143" s="197">
        <v>1992</v>
      </c>
      <c r="BE143" s="197">
        <v>16880</v>
      </c>
      <c r="BF143" s="197">
        <v>15189</v>
      </c>
      <c r="BG143" s="197">
        <v>1691</v>
      </c>
      <c r="BH143" s="197">
        <v>17743</v>
      </c>
      <c r="BI143" s="197">
        <v>16049</v>
      </c>
      <c r="BJ143" s="197">
        <v>1694</v>
      </c>
      <c r="BK143" s="197">
        <v>17164</v>
      </c>
      <c r="BL143" s="197">
        <v>15446</v>
      </c>
      <c r="BM143" s="197">
        <v>1718</v>
      </c>
      <c r="BN143" s="197">
        <v>16497</v>
      </c>
      <c r="BO143" s="197">
        <v>14600</v>
      </c>
      <c r="BP143" s="197">
        <v>1897</v>
      </c>
    </row>
    <row r="144" spans="1:68" ht="11.25" customHeight="1" x14ac:dyDescent="0.2">
      <c r="A144" s="382"/>
      <c r="B144" s="351"/>
      <c r="C144" s="351" t="s">
        <v>256</v>
      </c>
      <c r="D144" s="351"/>
      <c r="E144" s="351"/>
      <c r="F144" s="428">
        <v>36964</v>
      </c>
      <c r="G144" s="383">
        <v>22395</v>
      </c>
      <c r="H144" s="383">
        <v>14569</v>
      </c>
      <c r="I144" s="383">
        <v>34379</v>
      </c>
      <c r="J144" s="383">
        <v>20348</v>
      </c>
      <c r="K144" s="383">
        <v>14031</v>
      </c>
      <c r="L144" s="383">
        <v>36594</v>
      </c>
      <c r="M144" s="383">
        <v>20728</v>
      </c>
      <c r="N144" s="383">
        <v>15866</v>
      </c>
      <c r="O144" s="383">
        <v>33512</v>
      </c>
      <c r="P144" s="383">
        <v>19922</v>
      </c>
      <c r="Q144" s="383">
        <v>13590</v>
      </c>
      <c r="R144" s="383">
        <v>38247</v>
      </c>
      <c r="S144" s="383">
        <v>22353</v>
      </c>
      <c r="T144" s="383">
        <v>15894</v>
      </c>
      <c r="U144" s="383">
        <v>37520</v>
      </c>
      <c r="V144" s="383">
        <v>22088</v>
      </c>
      <c r="W144" s="383">
        <v>15432</v>
      </c>
      <c r="X144" s="383">
        <v>37978</v>
      </c>
      <c r="Y144" s="383">
        <v>22281</v>
      </c>
      <c r="Z144" s="383">
        <v>15697</v>
      </c>
      <c r="AA144" s="383">
        <v>40273</v>
      </c>
      <c r="AB144" s="383">
        <v>22750</v>
      </c>
      <c r="AC144" s="383">
        <v>17523</v>
      </c>
      <c r="AD144" s="383">
        <v>34468</v>
      </c>
      <c r="AE144" s="383">
        <v>20271</v>
      </c>
      <c r="AF144" s="383">
        <v>14197</v>
      </c>
      <c r="AG144" s="383">
        <v>34689</v>
      </c>
      <c r="AH144" s="383">
        <v>19003</v>
      </c>
      <c r="AI144" s="383">
        <v>15686</v>
      </c>
      <c r="AJ144" s="383">
        <v>38728</v>
      </c>
      <c r="AK144" s="383">
        <v>20899</v>
      </c>
      <c r="AL144" s="429">
        <v>17829</v>
      </c>
      <c r="AM144" s="663">
        <v>35130</v>
      </c>
      <c r="AN144" s="640">
        <v>19061</v>
      </c>
      <c r="AO144" s="640">
        <v>16069</v>
      </c>
      <c r="AP144" s="640">
        <v>38975</v>
      </c>
      <c r="AQ144" s="640">
        <v>23210</v>
      </c>
      <c r="AR144" s="640">
        <v>15765</v>
      </c>
      <c r="AS144" s="640">
        <v>42549</v>
      </c>
      <c r="AT144" s="640">
        <v>24205</v>
      </c>
      <c r="AU144" s="640">
        <v>18344</v>
      </c>
      <c r="AV144" s="640">
        <v>41399</v>
      </c>
      <c r="AW144" s="640">
        <v>23129</v>
      </c>
      <c r="AX144" s="641">
        <v>18270</v>
      </c>
      <c r="AY144" s="197">
        <v>39518</v>
      </c>
      <c r="AZ144" s="197">
        <v>20986</v>
      </c>
      <c r="BA144" s="197">
        <v>18532</v>
      </c>
      <c r="BB144" s="197">
        <v>41646</v>
      </c>
      <c r="BC144" s="197">
        <v>22698</v>
      </c>
      <c r="BD144" s="197">
        <v>18948</v>
      </c>
      <c r="BE144" s="197">
        <v>41234</v>
      </c>
      <c r="BF144" s="197">
        <v>23380</v>
      </c>
      <c r="BG144" s="197">
        <v>17854</v>
      </c>
      <c r="BH144" s="197">
        <v>40547</v>
      </c>
      <c r="BI144" s="197">
        <v>21748</v>
      </c>
      <c r="BJ144" s="197">
        <v>18799</v>
      </c>
      <c r="BK144" s="197">
        <v>42413</v>
      </c>
      <c r="BL144" s="197">
        <v>23860</v>
      </c>
      <c r="BM144" s="197">
        <v>18553</v>
      </c>
      <c r="BN144" s="197">
        <v>41189</v>
      </c>
      <c r="BO144" s="197">
        <v>23171</v>
      </c>
      <c r="BP144" s="197">
        <v>18018</v>
      </c>
    </row>
    <row r="145" spans="1:68" ht="11.25" customHeight="1" x14ac:dyDescent="0.2">
      <c r="A145" s="382"/>
      <c r="B145" s="351" t="s">
        <v>257</v>
      </c>
      <c r="C145" s="351"/>
      <c r="D145" s="351"/>
      <c r="E145" s="351"/>
      <c r="F145" s="428">
        <v>58462</v>
      </c>
      <c r="G145" s="383">
        <v>33519</v>
      </c>
      <c r="H145" s="383">
        <v>24943</v>
      </c>
      <c r="I145" s="383">
        <v>60331</v>
      </c>
      <c r="J145" s="383">
        <v>32765</v>
      </c>
      <c r="K145" s="383">
        <v>27566</v>
      </c>
      <c r="L145" s="383">
        <v>60504</v>
      </c>
      <c r="M145" s="383">
        <v>31261</v>
      </c>
      <c r="N145" s="383">
        <v>29243</v>
      </c>
      <c r="O145" s="383">
        <v>63917</v>
      </c>
      <c r="P145" s="383">
        <v>32842</v>
      </c>
      <c r="Q145" s="383">
        <v>31075</v>
      </c>
      <c r="R145" s="383">
        <v>64882</v>
      </c>
      <c r="S145" s="383">
        <v>36022</v>
      </c>
      <c r="T145" s="383">
        <v>28860</v>
      </c>
      <c r="U145" s="383">
        <v>69822</v>
      </c>
      <c r="V145" s="383">
        <v>38900</v>
      </c>
      <c r="W145" s="383">
        <v>30922</v>
      </c>
      <c r="X145" s="383">
        <v>66472</v>
      </c>
      <c r="Y145" s="383">
        <v>35343</v>
      </c>
      <c r="Z145" s="383">
        <v>31129</v>
      </c>
      <c r="AA145" s="383">
        <v>68583</v>
      </c>
      <c r="AB145" s="383">
        <v>37771</v>
      </c>
      <c r="AC145" s="383">
        <v>30812</v>
      </c>
      <c r="AD145" s="383">
        <v>71707</v>
      </c>
      <c r="AE145" s="383">
        <v>37567</v>
      </c>
      <c r="AF145" s="383">
        <v>34140</v>
      </c>
      <c r="AG145" s="383">
        <v>74749</v>
      </c>
      <c r="AH145" s="383">
        <v>41079</v>
      </c>
      <c r="AI145" s="383">
        <v>33670</v>
      </c>
      <c r="AJ145" s="383">
        <v>67907</v>
      </c>
      <c r="AK145" s="383">
        <v>37523</v>
      </c>
      <c r="AL145" s="429">
        <v>30384</v>
      </c>
      <c r="AM145" s="663">
        <v>72100</v>
      </c>
      <c r="AN145" s="640">
        <v>39518</v>
      </c>
      <c r="AO145" s="640">
        <v>32582</v>
      </c>
      <c r="AP145" s="640">
        <v>67545</v>
      </c>
      <c r="AQ145" s="640">
        <v>35577</v>
      </c>
      <c r="AR145" s="640">
        <v>31968</v>
      </c>
      <c r="AS145" s="640">
        <v>72097</v>
      </c>
      <c r="AT145" s="640">
        <v>35935</v>
      </c>
      <c r="AU145" s="640">
        <v>36162</v>
      </c>
      <c r="AV145" s="640">
        <v>76043</v>
      </c>
      <c r="AW145" s="640">
        <v>39916</v>
      </c>
      <c r="AX145" s="641">
        <v>36127</v>
      </c>
      <c r="AY145" s="197">
        <v>72402</v>
      </c>
      <c r="AZ145" s="197">
        <v>35748</v>
      </c>
      <c r="BA145" s="197">
        <v>36654</v>
      </c>
      <c r="BB145" s="197">
        <v>73872</v>
      </c>
      <c r="BC145" s="197">
        <v>38032</v>
      </c>
      <c r="BD145" s="197">
        <v>35840</v>
      </c>
      <c r="BE145" s="197">
        <v>71250</v>
      </c>
      <c r="BF145" s="197">
        <v>34918</v>
      </c>
      <c r="BG145" s="197">
        <v>36332</v>
      </c>
      <c r="BH145" s="197">
        <v>78052</v>
      </c>
      <c r="BI145" s="197">
        <v>40247</v>
      </c>
      <c r="BJ145" s="197">
        <v>37805</v>
      </c>
      <c r="BK145" s="197">
        <v>74418</v>
      </c>
      <c r="BL145" s="197">
        <v>37518</v>
      </c>
      <c r="BM145" s="197">
        <v>36900</v>
      </c>
      <c r="BN145" s="197">
        <v>73208</v>
      </c>
      <c r="BO145" s="197">
        <v>36799</v>
      </c>
      <c r="BP145" s="197">
        <v>36409</v>
      </c>
    </row>
    <row r="146" spans="1:68" ht="11.25" customHeight="1" x14ac:dyDescent="0.2">
      <c r="A146" s="382"/>
      <c r="B146" s="351" t="s">
        <v>258</v>
      </c>
      <c r="C146" s="351"/>
      <c r="D146" s="351"/>
      <c r="E146" s="351"/>
      <c r="F146" s="428">
        <v>45785</v>
      </c>
      <c r="G146" s="383">
        <v>27607</v>
      </c>
      <c r="H146" s="383">
        <v>18178</v>
      </c>
      <c r="I146" s="383">
        <v>44307</v>
      </c>
      <c r="J146" s="383">
        <v>26614</v>
      </c>
      <c r="K146" s="383">
        <v>17693</v>
      </c>
      <c r="L146" s="383">
        <v>49913</v>
      </c>
      <c r="M146" s="383">
        <v>30832</v>
      </c>
      <c r="N146" s="383">
        <v>19081</v>
      </c>
      <c r="O146" s="383">
        <v>47578</v>
      </c>
      <c r="P146" s="383">
        <v>28030</v>
      </c>
      <c r="Q146" s="383">
        <v>19548</v>
      </c>
      <c r="R146" s="383">
        <v>54806</v>
      </c>
      <c r="S146" s="383">
        <v>29551</v>
      </c>
      <c r="T146" s="383">
        <v>25255</v>
      </c>
      <c r="U146" s="383">
        <v>53919</v>
      </c>
      <c r="V146" s="383">
        <v>30479</v>
      </c>
      <c r="W146" s="383">
        <v>23440</v>
      </c>
      <c r="X146" s="383">
        <v>52915</v>
      </c>
      <c r="Y146" s="383">
        <v>29656</v>
      </c>
      <c r="Z146" s="383">
        <v>23259</v>
      </c>
      <c r="AA146" s="383">
        <v>48820</v>
      </c>
      <c r="AB146" s="383">
        <v>29367</v>
      </c>
      <c r="AC146" s="383">
        <v>19453</v>
      </c>
      <c r="AD146" s="383">
        <v>54142</v>
      </c>
      <c r="AE146" s="383">
        <v>30872</v>
      </c>
      <c r="AF146" s="383">
        <v>23270</v>
      </c>
      <c r="AG146" s="383">
        <v>49044</v>
      </c>
      <c r="AH146" s="383">
        <v>26355</v>
      </c>
      <c r="AI146" s="383">
        <v>22689</v>
      </c>
      <c r="AJ146" s="383">
        <v>49385</v>
      </c>
      <c r="AK146" s="383">
        <v>29163</v>
      </c>
      <c r="AL146" s="429">
        <v>20222</v>
      </c>
      <c r="AM146" s="663">
        <v>50210</v>
      </c>
      <c r="AN146" s="640">
        <v>28809</v>
      </c>
      <c r="AO146" s="640">
        <v>21401</v>
      </c>
      <c r="AP146" s="640">
        <v>56339</v>
      </c>
      <c r="AQ146" s="640">
        <v>30949</v>
      </c>
      <c r="AR146" s="640">
        <v>25390</v>
      </c>
      <c r="AS146" s="640">
        <v>52384</v>
      </c>
      <c r="AT146" s="640">
        <v>26690</v>
      </c>
      <c r="AU146" s="640">
        <v>25694</v>
      </c>
      <c r="AV146" s="640">
        <v>51619</v>
      </c>
      <c r="AW146" s="640">
        <v>27038</v>
      </c>
      <c r="AX146" s="641">
        <v>24581</v>
      </c>
      <c r="AY146" s="197">
        <v>48821</v>
      </c>
      <c r="AZ146" s="197">
        <v>27333</v>
      </c>
      <c r="BA146" s="197">
        <v>21488</v>
      </c>
      <c r="BB146" s="197">
        <v>48995</v>
      </c>
      <c r="BC146" s="197">
        <v>26849</v>
      </c>
      <c r="BD146" s="197">
        <v>22146</v>
      </c>
      <c r="BE146" s="197">
        <v>51209</v>
      </c>
      <c r="BF146" s="197">
        <v>28725</v>
      </c>
      <c r="BG146" s="197">
        <v>22484</v>
      </c>
      <c r="BH146" s="197">
        <v>49075</v>
      </c>
      <c r="BI146" s="197">
        <v>25708</v>
      </c>
      <c r="BJ146" s="197">
        <v>23367</v>
      </c>
      <c r="BK146" s="197">
        <v>50792</v>
      </c>
      <c r="BL146" s="197">
        <v>26355</v>
      </c>
      <c r="BM146" s="197">
        <v>24437</v>
      </c>
      <c r="BN146" s="197">
        <v>51648</v>
      </c>
      <c r="BO146" s="197">
        <v>28060</v>
      </c>
      <c r="BP146" s="197">
        <v>23588</v>
      </c>
    </row>
    <row r="147" spans="1:68" ht="11.25" customHeight="1" x14ac:dyDescent="0.2">
      <c r="A147" s="382"/>
      <c r="B147" s="351" t="s">
        <v>259</v>
      </c>
      <c r="C147" s="351"/>
      <c r="D147" s="351"/>
      <c r="E147" s="351"/>
      <c r="F147" s="428">
        <v>10182</v>
      </c>
      <c r="G147" s="383">
        <v>5014</v>
      </c>
      <c r="H147" s="383">
        <v>5168</v>
      </c>
      <c r="I147" s="383">
        <v>18774</v>
      </c>
      <c r="J147" s="383">
        <v>10788</v>
      </c>
      <c r="K147" s="383">
        <v>7986</v>
      </c>
      <c r="L147" s="383">
        <v>21678</v>
      </c>
      <c r="M147" s="383">
        <v>10831</v>
      </c>
      <c r="N147" s="383">
        <v>10847</v>
      </c>
      <c r="O147" s="383">
        <v>17717</v>
      </c>
      <c r="P147" s="383">
        <v>9351</v>
      </c>
      <c r="Q147" s="383">
        <v>8366</v>
      </c>
      <c r="R147" s="383">
        <v>15769</v>
      </c>
      <c r="S147" s="383">
        <v>8676</v>
      </c>
      <c r="T147" s="383">
        <v>7093</v>
      </c>
      <c r="U147" s="383">
        <v>14930</v>
      </c>
      <c r="V147" s="383">
        <v>8423</v>
      </c>
      <c r="W147" s="383">
        <v>6507</v>
      </c>
      <c r="X147" s="383">
        <v>13431</v>
      </c>
      <c r="Y147" s="383">
        <v>7720</v>
      </c>
      <c r="Z147" s="383">
        <v>5711</v>
      </c>
      <c r="AA147" s="383">
        <v>16396</v>
      </c>
      <c r="AB147" s="383">
        <v>8699</v>
      </c>
      <c r="AC147" s="383">
        <v>7697</v>
      </c>
      <c r="AD147" s="383">
        <v>17865</v>
      </c>
      <c r="AE147" s="383">
        <v>10804</v>
      </c>
      <c r="AF147" s="383">
        <v>7061</v>
      </c>
      <c r="AG147" s="383">
        <v>17407</v>
      </c>
      <c r="AH147" s="383">
        <v>9966</v>
      </c>
      <c r="AI147" s="383">
        <v>7441</v>
      </c>
      <c r="AJ147" s="383">
        <v>18842</v>
      </c>
      <c r="AK147" s="383">
        <v>10255</v>
      </c>
      <c r="AL147" s="429">
        <v>8587</v>
      </c>
      <c r="AM147" s="663">
        <v>18418</v>
      </c>
      <c r="AN147" s="640">
        <v>9844</v>
      </c>
      <c r="AO147" s="640">
        <v>8574</v>
      </c>
      <c r="AP147" s="640">
        <v>19453</v>
      </c>
      <c r="AQ147" s="640">
        <v>9933</v>
      </c>
      <c r="AR147" s="640">
        <v>9520</v>
      </c>
      <c r="AS147" s="640">
        <v>21330</v>
      </c>
      <c r="AT147" s="640">
        <v>11986</v>
      </c>
      <c r="AU147" s="640">
        <v>9344</v>
      </c>
      <c r="AV147" s="640">
        <v>22385</v>
      </c>
      <c r="AW147" s="640">
        <v>13550</v>
      </c>
      <c r="AX147" s="641">
        <v>8835</v>
      </c>
      <c r="AY147" s="197">
        <v>18974</v>
      </c>
      <c r="AZ147" s="197">
        <v>11426</v>
      </c>
      <c r="BA147" s="197">
        <v>7548</v>
      </c>
      <c r="BB147" s="197">
        <v>19217</v>
      </c>
      <c r="BC147" s="197">
        <v>11814</v>
      </c>
      <c r="BD147" s="197">
        <v>7403</v>
      </c>
      <c r="BE147" s="197">
        <v>19002</v>
      </c>
      <c r="BF147" s="197">
        <v>10578</v>
      </c>
      <c r="BG147" s="197">
        <v>8424</v>
      </c>
      <c r="BH147" s="197">
        <v>17069</v>
      </c>
      <c r="BI147" s="197">
        <v>10461</v>
      </c>
      <c r="BJ147" s="197">
        <v>6608</v>
      </c>
      <c r="BK147" s="197">
        <v>18309</v>
      </c>
      <c r="BL147" s="197">
        <v>10755</v>
      </c>
      <c r="BM147" s="197">
        <v>7554</v>
      </c>
      <c r="BN147" s="197">
        <v>18055</v>
      </c>
      <c r="BO147" s="197">
        <v>10092</v>
      </c>
      <c r="BP147" s="197">
        <v>7963</v>
      </c>
    </row>
    <row r="148" spans="1:68" ht="11.25" customHeight="1" x14ac:dyDescent="0.2">
      <c r="A148" s="382"/>
      <c r="B148" s="351" t="s">
        <v>260</v>
      </c>
      <c r="C148" s="351"/>
      <c r="D148" s="351"/>
      <c r="E148" s="351"/>
      <c r="F148" s="428">
        <v>20304</v>
      </c>
      <c r="G148" s="383">
        <v>12793</v>
      </c>
      <c r="H148" s="383">
        <v>7511</v>
      </c>
      <c r="I148" s="383">
        <v>21234</v>
      </c>
      <c r="J148" s="383">
        <v>12558</v>
      </c>
      <c r="K148" s="383">
        <v>8676</v>
      </c>
      <c r="L148" s="383">
        <v>20318</v>
      </c>
      <c r="M148" s="383">
        <v>12630</v>
      </c>
      <c r="N148" s="383">
        <v>7688</v>
      </c>
      <c r="O148" s="383">
        <v>19353</v>
      </c>
      <c r="P148" s="383">
        <v>10684</v>
      </c>
      <c r="Q148" s="383">
        <v>8669</v>
      </c>
      <c r="R148" s="383">
        <v>19802</v>
      </c>
      <c r="S148" s="383">
        <v>10844</v>
      </c>
      <c r="T148" s="383">
        <v>8958</v>
      </c>
      <c r="U148" s="383">
        <v>21317</v>
      </c>
      <c r="V148" s="383">
        <v>12317</v>
      </c>
      <c r="W148" s="383">
        <v>9000</v>
      </c>
      <c r="X148" s="383">
        <v>24939</v>
      </c>
      <c r="Y148" s="383">
        <v>14672</v>
      </c>
      <c r="Z148" s="383">
        <v>10267</v>
      </c>
      <c r="AA148" s="383">
        <v>22458</v>
      </c>
      <c r="AB148" s="383">
        <v>13667</v>
      </c>
      <c r="AC148" s="383">
        <v>8791</v>
      </c>
      <c r="AD148" s="383">
        <v>21543</v>
      </c>
      <c r="AE148" s="383">
        <v>11906</v>
      </c>
      <c r="AF148" s="383">
        <v>9637</v>
      </c>
      <c r="AG148" s="383">
        <v>24545</v>
      </c>
      <c r="AH148" s="383">
        <v>14333</v>
      </c>
      <c r="AI148" s="383">
        <v>10212</v>
      </c>
      <c r="AJ148" s="383">
        <v>23089</v>
      </c>
      <c r="AK148" s="383">
        <v>12756</v>
      </c>
      <c r="AL148" s="429">
        <v>10333</v>
      </c>
      <c r="AM148" s="663">
        <v>22558</v>
      </c>
      <c r="AN148" s="640">
        <v>13127</v>
      </c>
      <c r="AO148" s="640">
        <v>9431</v>
      </c>
      <c r="AP148" s="640">
        <v>22063</v>
      </c>
      <c r="AQ148" s="640">
        <v>12849</v>
      </c>
      <c r="AR148" s="640">
        <v>9214</v>
      </c>
      <c r="AS148" s="640">
        <v>23892</v>
      </c>
      <c r="AT148" s="640">
        <v>13202</v>
      </c>
      <c r="AU148" s="640">
        <v>10690</v>
      </c>
      <c r="AV148" s="640">
        <v>21732</v>
      </c>
      <c r="AW148" s="640">
        <v>11783</v>
      </c>
      <c r="AX148" s="641">
        <v>9949</v>
      </c>
      <c r="AY148" s="197">
        <v>22464</v>
      </c>
      <c r="AZ148" s="197">
        <v>13345</v>
      </c>
      <c r="BA148" s="197">
        <v>9119</v>
      </c>
      <c r="BB148" s="197">
        <v>22469</v>
      </c>
      <c r="BC148" s="197">
        <v>13267</v>
      </c>
      <c r="BD148" s="197">
        <v>9202</v>
      </c>
      <c r="BE148" s="197">
        <v>21214</v>
      </c>
      <c r="BF148" s="197">
        <v>11027</v>
      </c>
      <c r="BG148" s="197">
        <v>10187</v>
      </c>
      <c r="BH148" s="197">
        <v>19228</v>
      </c>
      <c r="BI148" s="197">
        <v>10518</v>
      </c>
      <c r="BJ148" s="197">
        <v>8710</v>
      </c>
      <c r="BK148" s="197">
        <v>20677</v>
      </c>
      <c r="BL148" s="197">
        <v>11812</v>
      </c>
      <c r="BM148" s="197">
        <v>8865</v>
      </c>
      <c r="BN148" s="197">
        <v>19500</v>
      </c>
      <c r="BO148" s="197">
        <v>10319</v>
      </c>
      <c r="BP148" s="197">
        <v>9181</v>
      </c>
    </row>
    <row r="149" spans="1:68" ht="11.25" customHeight="1" x14ac:dyDescent="0.2">
      <c r="A149" s="382"/>
      <c r="B149" s="351" t="s">
        <v>261</v>
      </c>
      <c r="C149" s="351"/>
      <c r="D149" s="351"/>
      <c r="E149" s="351"/>
      <c r="F149" s="428">
        <v>11922</v>
      </c>
      <c r="G149" s="383">
        <v>1644</v>
      </c>
      <c r="H149" s="383">
        <v>10278</v>
      </c>
      <c r="I149" s="383">
        <v>12785</v>
      </c>
      <c r="J149" s="383">
        <v>1460</v>
      </c>
      <c r="K149" s="383">
        <v>11325</v>
      </c>
      <c r="L149" s="383">
        <v>16161</v>
      </c>
      <c r="M149" s="383">
        <v>2432</v>
      </c>
      <c r="N149" s="383">
        <v>13729</v>
      </c>
      <c r="O149" s="383">
        <v>13492</v>
      </c>
      <c r="P149" s="383">
        <v>2302</v>
      </c>
      <c r="Q149" s="383">
        <v>11190</v>
      </c>
      <c r="R149" s="383">
        <v>14666</v>
      </c>
      <c r="S149" s="383">
        <v>3221</v>
      </c>
      <c r="T149" s="383">
        <v>11445</v>
      </c>
      <c r="U149" s="383">
        <v>12384</v>
      </c>
      <c r="V149" s="383">
        <v>2016</v>
      </c>
      <c r="W149" s="383">
        <v>10368</v>
      </c>
      <c r="X149" s="383">
        <v>15582</v>
      </c>
      <c r="Y149" s="383">
        <v>2076</v>
      </c>
      <c r="Z149" s="383">
        <v>13506</v>
      </c>
      <c r="AA149" s="383">
        <v>14324</v>
      </c>
      <c r="AB149" s="383">
        <v>1976</v>
      </c>
      <c r="AC149" s="383">
        <v>12348</v>
      </c>
      <c r="AD149" s="383">
        <v>17293</v>
      </c>
      <c r="AE149" s="383">
        <v>2813</v>
      </c>
      <c r="AF149" s="383">
        <v>14480</v>
      </c>
      <c r="AG149" s="383">
        <v>14875</v>
      </c>
      <c r="AH149" s="383">
        <v>1731</v>
      </c>
      <c r="AI149" s="383">
        <v>13144</v>
      </c>
      <c r="AJ149" s="383">
        <v>15955</v>
      </c>
      <c r="AK149" s="383">
        <v>2710</v>
      </c>
      <c r="AL149" s="429">
        <v>13245</v>
      </c>
      <c r="AM149" s="663">
        <v>15999</v>
      </c>
      <c r="AN149" s="640">
        <v>2225</v>
      </c>
      <c r="AO149" s="640">
        <v>13774</v>
      </c>
      <c r="AP149" s="640">
        <v>16317</v>
      </c>
      <c r="AQ149" s="640">
        <v>2818</v>
      </c>
      <c r="AR149" s="640">
        <v>13499</v>
      </c>
      <c r="AS149" s="640">
        <v>14773</v>
      </c>
      <c r="AT149" s="640">
        <v>2995</v>
      </c>
      <c r="AU149" s="640">
        <v>11778</v>
      </c>
      <c r="AV149" s="640">
        <v>14634</v>
      </c>
      <c r="AW149" s="640">
        <v>2433</v>
      </c>
      <c r="AX149" s="641">
        <v>12201</v>
      </c>
      <c r="AY149" s="197">
        <v>14289</v>
      </c>
      <c r="AZ149" s="197">
        <v>1583</v>
      </c>
      <c r="BA149" s="197">
        <v>12706</v>
      </c>
      <c r="BB149" s="197">
        <v>17328</v>
      </c>
      <c r="BC149" s="197">
        <v>2868</v>
      </c>
      <c r="BD149" s="197">
        <v>14460</v>
      </c>
      <c r="BE149" s="197">
        <v>15648</v>
      </c>
      <c r="BF149" s="197">
        <v>2361</v>
      </c>
      <c r="BG149" s="197">
        <v>13287</v>
      </c>
      <c r="BH149" s="197">
        <v>15639</v>
      </c>
      <c r="BI149" s="197">
        <v>1705</v>
      </c>
      <c r="BJ149" s="197">
        <v>13934</v>
      </c>
      <c r="BK149" s="197">
        <v>15685</v>
      </c>
      <c r="BL149" s="197">
        <v>1694</v>
      </c>
      <c r="BM149" s="197">
        <v>13991</v>
      </c>
      <c r="BN149" s="197">
        <v>15190</v>
      </c>
      <c r="BO149" s="197">
        <v>1628</v>
      </c>
      <c r="BP149" s="197">
        <v>13562</v>
      </c>
    </row>
    <row r="150" spans="1:68" ht="11.25" customHeight="1" x14ac:dyDescent="0.2">
      <c r="A150" s="382"/>
      <c r="B150" s="351" t="s">
        <v>223</v>
      </c>
      <c r="C150" s="351"/>
      <c r="D150" s="351"/>
      <c r="E150" s="351"/>
      <c r="F150" s="428">
        <v>1441</v>
      </c>
      <c r="G150" s="383">
        <v>928</v>
      </c>
      <c r="H150" s="383">
        <v>513</v>
      </c>
      <c r="I150" s="383">
        <v>947</v>
      </c>
      <c r="J150" s="383">
        <v>845</v>
      </c>
      <c r="K150" s="383">
        <v>102</v>
      </c>
      <c r="L150" s="383">
        <v>1389</v>
      </c>
      <c r="M150" s="383">
        <v>900</v>
      </c>
      <c r="N150" s="383">
        <v>489</v>
      </c>
      <c r="O150" s="383">
        <v>1712</v>
      </c>
      <c r="P150" s="383">
        <v>1122</v>
      </c>
      <c r="Q150" s="383">
        <v>590</v>
      </c>
      <c r="R150" s="383">
        <v>2398</v>
      </c>
      <c r="S150" s="383">
        <v>1954</v>
      </c>
      <c r="T150" s="383">
        <v>444</v>
      </c>
      <c r="U150" s="383">
        <v>3307</v>
      </c>
      <c r="V150" s="383">
        <v>2682</v>
      </c>
      <c r="W150" s="383">
        <v>625</v>
      </c>
      <c r="X150" s="383">
        <v>6040</v>
      </c>
      <c r="Y150" s="383">
        <v>4276</v>
      </c>
      <c r="Z150" s="383">
        <v>1764</v>
      </c>
      <c r="AA150" s="383">
        <v>9372</v>
      </c>
      <c r="AB150" s="383">
        <v>6245</v>
      </c>
      <c r="AC150" s="383">
        <v>3127</v>
      </c>
      <c r="AD150" s="383">
        <v>11953</v>
      </c>
      <c r="AE150" s="383">
        <v>8006</v>
      </c>
      <c r="AF150" s="383">
        <v>3947</v>
      </c>
      <c r="AG150" s="383">
        <v>17970</v>
      </c>
      <c r="AH150" s="383">
        <v>13065</v>
      </c>
      <c r="AI150" s="383">
        <v>4905</v>
      </c>
      <c r="AJ150" s="383">
        <v>21045</v>
      </c>
      <c r="AK150" s="383">
        <v>13883</v>
      </c>
      <c r="AL150" s="429">
        <v>7162</v>
      </c>
      <c r="AM150" s="663">
        <v>24673</v>
      </c>
      <c r="AN150" s="640">
        <v>15085</v>
      </c>
      <c r="AO150" s="640">
        <v>9588</v>
      </c>
      <c r="AP150" s="640">
        <v>24945</v>
      </c>
      <c r="AQ150" s="640">
        <v>16459</v>
      </c>
      <c r="AR150" s="640">
        <v>8486</v>
      </c>
      <c r="AS150" s="640">
        <v>22984</v>
      </c>
      <c r="AT150" s="640">
        <v>16076</v>
      </c>
      <c r="AU150" s="640">
        <v>6908</v>
      </c>
      <c r="AV150" s="640">
        <v>16773</v>
      </c>
      <c r="AW150" s="640">
        <v>10835</v>
      </c>
      <c r="AX150" s="641">
        <v>5938</v>
      </c>
      <c r="AY150" s="197">
        <v>22677</v>
      </c>
      <c r="AZ150" s="197">
        <v>13394</v>
      </c>
      <c r="BA150" s="197">
        <v>9283</v>
      </c>
      <c r="BB150" s="197">
        <v>21722</v>
      </c>
      <c r="BC150" s="197">
        <v>14068</v>
      </c>
      <c r="BD150" s="197">
        <v>7654</v>
      </c>
      <c r="BE150" s="197">
        <v>24490</v>
      </c>
      <c r="BF150" s="197">
        <v>15856</v>
      </c>
      <c r="BG150" s="197">
        <v>8634</v>
      </c>
      <c r="BH150" s="197">
        <v>23778</v>
      </c>
      <c r="BI150" s="197">
        <v>14931</v>
      </c>
      <c r="BJ150" s="197">
        <v>8847</v>
      </c>
      <c r="BK150" s="197">
        <v>22262</v>
      </c>
      <c r="BL150" s="197">
        <v>15392</v>
      </c>
      <c r="BM150" s="197">
        <v>6870</v>
      </c>
      <c r="BN150" s="197">
        <v>23475</v>
      </c>
      <c r="BO150" s="197">
        <v>15337</v>
      </c>
      <c r="BP150" s="197">
        <v>8138</v>
      </c>
    </row>
    <row r="151" spans="1:68" ht="11.25" customHeight="1" x14ac:dyDescent="0.2">
      <c r="A151" s="382"/>
      <c r="B151" s="351"/>
      <c r="C151" s="351"/>
      <c r="D151" s="351"/>
      <c r="E151" s="351"/>
      <c r="F151" s="428"/>
      <c r="G151" s="383"/>
      <c r="H151" s="383"/>
      <c r="I151" s="383"/>
      <c r="J151" s="383"/>
      <c r="K151" s="383"/>
      <c r="L151" s="383"/>
      <c r="M151" s="383"/>
      <c r="N151" s="383"/>
      <c r="O151" s="383"/>
      <c r="P151" s="383"/>
      <c r="Q151" s="383"/>
      <c r="R151" s="383"/>
      <c r="S151" s="383"/>
      <c r="T151" s="383"/>
      <c r="U151" s="383"/>
      <c r="V151" s="383"/>
      <c r="W151" s="383"/>
      <c r="X151" s="383"/>
      <c r="Y151" s="383"/>
      <c r="Z151" s="383"/>
      <c r="AA151" s="383"/>
      <c r="AB151" s="383"/>
      <c r="AC151" s="383"/>
      <c r="AD151" s="383"/>
      <c r="AE151" s="383"/>
      <c r="AF151" s="383"/>
      <c r="AG151" s="383"/>
      <c r="AH151" s="383"/>
      <c r="AI151" s="383"/>
      <c r="AJ151" s="383"/>
      <c r="AK151" s="383"/>
      <c r="AL151" s="429"/>
      <c r="AM151" s="663"/>
      <c r="AN151" s="640"/>
      <c r="AO151" s="640"/>
      <c r="AP151" s="640"/>
      <c r="AQ151" s="640"/>
      <c r="AR151" s="640"/>
      <c r="AS151" s="640"/>
      <c r="AT151" s="640"/>
      <c r="AU151" s="640"/>
      <c r="AV151" s="640"/>
      <c r="AW151" s="640"/>
      <c r="AX151" s="641"/>
      <c r="AY151" s="197"/>
      <c r="AZ151" s="197"/>
      <c r="BA151" s="197"/>
      <c r="BB151" s="197"/>
      <c r="BC151" s="197"/>
      <c r="BD151" s="197"/>
      <c r="BE151" s="197"/>
      <c r="BF151" s="197"/>
      <c r="BG151" s="197"/>
      <c r="BH151" s="197"/>
      <c r="BI151" s="197"/>
      <c r="BJ151" s="197"/>
      <c r="BK151" s="197"/>
      <c r="BL151" s="197"/>
      <c r="BM151" s="197"/>
      <c r="BN151" s="197"/>
      <c r="BO151" s="197"/>
      <c r="BP151" s="197"/>
    </row>
    <row r="152" spans="1:68" ht="11.25" customHeight="1" x14ac:dyDescent="0.2">
      <c r="A152" s="283" t="s">
        <v>288</v>
      </c>
      <c r="B152" s="284"/>
      <c r="C152" s="284"/>
      <c r="D152" s="284"/>
      <c r="E152" s="284"/>
      <c r="F152" s="406">
        <v>18101</v>
      </c>
      <c r="G152" s="195">
        <v>10780</v>
      </c>
      <c r="H152" s="195">
        <v>7321</v>
      </c>
      <c r="I152" s="195">
        <v>20643</v>
      </c>
      <c r="J152" s="195">
        <v>13184</v>
      </c>
      <c r="K152" s="195">
        <v>7459</v>
      </c>
      <c r="L152" s="195">
        <v>17338</v>
      </c>
      <c r="M152" s="195">
        <v>10693</v>
      </c>
      <c r="N152" s="195">
        <v>6645</v>
      </c>
      <c r="O152" s="195">
        <v>16028</v>
      </c>
      <c r="P152" s="195">
        <v>11212</v>
      </c>
      <c r="Q152" s="195">
        <v>4816</v>
      </c>
      <c r="R152" s="195">
        <v>22260</v>
      </c>
      <c r="S152" s="195">
        <v>14474</v>
      </c>
      <c r="T152" s="195">
        <v>7786</v>
      </c>
      <c r="U152" s="195">
        <v>22665</v>
      </c>
      <c r="V152" s="195">
        <v>14220</v>
      </c>
      <c r="W152" s="195">
        <v>8445</v>
      </c>
      <c r="X152" s="195">
        <v>29723</v>
      </c>
      <c r="Y152" s="195">
        <v>18996</v>
      </c>
      <c r="Z152" s="195">
        <v>10727</v>
      </c>
      <c r="AA152" s="195">
        <v>28782</v>
      </c>
      <c r="AB152" s="195">
        <v>18149</v>
      </c>
      <c r="AC152" s="195">
        <v>10633</v>
      </c>
      <c r="AD152" s="195">
        <v>31111</v>
      </c>
      <c r="AE152" s="195">
        <v>19022</v>
      </c>
      <c r="AF152" s="195">
        <v>12089</v>
      </c>
      <c r="AG152" s="195">
        <v>30573</v>
      </c>
      <c r="AH152" s="195">
        <v>20679</v>
      </c>
      <c r="AI152" s="195">
        <v>9894</v>
      </c>
      <c r="AJ152" s="195">
        <v>19053</v>
      </c>
      <c r="AK152" s="195">
        <v>12830</v>
      </c>
      <c r="AL152" s="407">
        <v>6223</v>
      </c>
      <c r="AM152" s="660">
        <v>23695</v>
      </c>
      <c r="AN152" s="634">
        <v>13956</v>
      </c>
      <c r="AO152" s="634">
        <v>9739</v>
      </c>
      <c r="AP152" s="634">
        <v>21739</v>
      </c>
      <c r="AQ152" s="634">
        <v>13999</v>
      </c>
      <c r="AR152" s="634">
        <v>7740</v>
      </c>
      <c r="AS152" s="634">
        <v>24142</v>
      </c>
      <c r="AT152" s="634">
        <v>16079</v>
      </c>
      <c r="AU152" s="634">
        <v>8063</v>
      </c>
      <c r="AV152" s="634">
        <v>19076</v>
      </c>
      <c r="AW152" s="634">
        <v>12460</v>
      </c>
      <c r="AX152" s="635">
        <v>6616</v>
      </c>
      <c r="AY152" s="195">
        <v>18847</v>
      </c>
      <c r="AZ152" s="195">
        <v>12190</v>
      </c>
      <c r="BA152" s="195">
        <v>6657</v>
      </c>
      <c r="BB152" s="195">
        <v>23370</v>
      </c>
      <c r="BC152" s="195">
        <v>15492</v>
      </c>
      <c r="BD152" s="195">
        <v>7878</v>
      </c>
      <c r="BE152" s="195">
        <v>19686</v>
      </c>
      <c r="BF152" s="195">
        <v>12923</v>
      </c>
      <c r="BG152" s="195">
        <v>6763</v>
      </c>
      <c r="BH152" s="195">
        <v>18852</v>
      </c>
      <c r="BI152" s="195">
        <v>12576</v>
      </c>
      <c r="BJ152" s="195">
        <v>6276</v>
      </c>
      <c r="BK152" s="195">
        <v>22229</v>
      </c>
      <c r="BL152" s="195">
        <v>14399</v>
      </c>
      <c r="BM152" s="195">
        <v>7830</v>
      </c>
      <c r="BN152" s="195">
        <v>21298</v>
      </c>
      <c r="BO152" s="195">
        <v>12657</v>
      </c>
      <c r="BP152" s="195">
        <v>8641</v>
      </c>
    </row>
    <row r="153" spans="1:68" ht="9.75" customHeight="1" x14ac:dyDescent="0.2">
      <c r="A153" s="288"/>
      <c r="B153" s="287"/>
      <c r="C153" s="287"/>
      <c r="D153" s="287"/>
      <c r="E153" s="287"/>
      <c r="F153" s="410"/>
      <c r="G153" s="197"/>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c r="AG153" s="197"/>
      <c r="AH153" s="197"/>
      <c r="AI153" s="197"/>
      <c r="AJ153" s="197"/>
      <c r="AK153" s="197"/>
      <c r="AL153" s="411"/>
      <c r="AM153" s="663"/>
      <c r="AN153" s="640"/>
      <c r="AO153" s="640"/>
      <c r="AP153" s="640"/>
      <c r="AQ153" s="640"/>
      <c r="AR153" s="640"/>
      <c r="AS153" s="640"/>
      <c r="AT153" s="640"/>
      <c r="AU153" s="640"/>
      <c r="AV153" s="640"/>
      <c r="AW153" s="640"/>
      <c r="AX153" s="641"/>
      <c r="AY153" s="197"/>
      <c r="AZ153" s="197"/>
      <c r="BA153" s="197"/>
      <c r="BB153" s="197"/>
      <c r="BC153" s="197"/>
      <c r="BD153" s="197"/>
      <c r="BE153" s="197"/>
      <c r="BF153" s="197"/>
      <c r="BG153" s="197"/>
      <c r="BH153" s="197"/>
      <c r="BI153" s="197"/>
      <c r="BJ153" s="197"/>
      <c r="BK153" s="197"/>
      <c r="BL153" s="197"/>
      <c r="BM153" s="197"/>
      <c r="BN153" s="197"/>
      <c r="BO153" s="197"/>
      <c r="BP153" s="197"/>
    </row>
    <row r="154" spans="1:68" x14ac:dyDescent="0.2">
      <c r="A154" s="285"/>
      <c r="B154" s="286" t="s">
        <v>289</v>
      </c>
      <c r="C154" s="286"/>
      <c r="D154" s="286"/>
      <c r="E154" s="286"/>
      <c r="F154" s="408">
        <v>18101</v>
      </c>
      <c r="G154" s="196">
        <v>10780</v>
      </c>
      <c r="H154" s="196">
        <v>7321</v>
      </c>
      <c r="I154" s="196">
        <v>20643</v>
      </c>
      <c r="J154" s="196">
        <v>13184</v>
      </c>
      <c r="K154" s="196">
        <v>7459</v>
      </c>
      <c r="L154" s="196">
        <v>17338</v>
      </c>
      <c r="M154" s="196">
        <v>10693</v>
      </c>
      <c r="N154" s="196">
        <v>6645</v>
      </c>
      <c r="O154" s="196">
        <v>16028</v>
      </c>
      <c r="P154" s="196">
        <v>11212</v>
      </c>
      <c r="Q154" s="196">
        <v>4816</v>
      </c>
      <c r="R154" s="196">
        <v>22260</v>
      </c>
      <c r="S154" s="196">
        <v>14474</v>
      </c>
      <c r="T154" s="196">
        <v>7786</v>
      </c>
      <c r="U154" s="196">
        <v>22665</v>
      </c>
      <c r="V154" s="196">
        <v>14220</v>
      </c>
      <c r="W154" s="196">
        <v>8445</v>
      </c>
      <c r="X154" s="196">
        <v>29723</v>
      </c>
      <c r="Y154" s="196">
        <v>18996</v>
      </c>
      <c r="Z154" s="196">
        <v>10727</v>
      </c>
      <c r="AA154" s="196">
        <v>28782</v>
      </c>
      <c r="AB154" s="196">
        <v>18149</v>
      </c>
      <c r="AC154" s="196">
        <v>10633</v>
      </c>
      <c r="AD154" s="196">
        <v>31111</v>
      </c>
      <c r="AE154" s="196">
        <v>19022</v>
      </c>
      <c r="AF154" s="196">
        <v>12089</v>
      </c>
      <c r="AG154" s="196">
        <v>30573</v>
      </c>
      <c r="AH154" s="196">
        <v>20679</v>
      </c>
      <c r="AI154" s="196">
        <v>9894</v>
      </c>
      <c r="AJ154" s="196">
        <v>19053</v>
      </c>
      <c r="AK154" s="196">
        <v>12830</v>
      </c>
      <c r="AL154" s="409">
        <v>6223</v>
      </c>
      <c r="AM154" s="662">
        <v>23695</v>
      </c>
      <c r="AN154" s="638">
        <v>13956</v>
      </c>
      <c r="AO154" s="638">
        <v>9739</v>
      </c>
      <c r="AP154" s="638">
        <v>21739</v>
      </c>
      <c r="AQ154" s="638">
        <v>13999</v>
      </c>
      <c r="AR154" s="638">
        <v>7740</v>
      </c>
      <c r="AS154" s="638">
        <v>24142</v>
      </c>
      <c r="AT154" s="638">
        <v>16079</v>
      </c>
      <c r="AU154" s="638">
        <v>8063</v>
      </c>
      <c r="AV154" s="638">
        <v>19076</v>
      </c>
      <c r="AW154" s="638">
        <v>12460</v>
      </c>
      <c r="AX154" s="639">
        <v>6616</v>
      </c>
      <c r="AY154" s="196">
        <v>18847</v>
      </c>
      <c r="AZ154" s="196">
        <v>12190</v>
      </c>
      <c r="BA154" s="196">
        <v>6657</v>
      </c>
      <c r="BB154" s="196">
        <v>23370</v>
      </c>
      <c r="BC154" s="196">
        <v>15492</v>
      </c>
      <c r="BD154" s="196">
        <v>7878</v>
      </c>
      <c r="BE154" s="196">
        <v>19686</v>
      </c>
      <c r="BF154" s="196">
        <v>12923</v>
      </c>
      <c r="BG154" s="196">
        <v>6763</v>
      </c>
      <c r="BH154" s="196">
        <v>18852</v>
      </c>
      <c r="BI154" s="196">
        <v>12576</v>
      </c>
      <c r="BJ154" s="196">
        <v>6276</v>
      </c>
      <c r="BK154" s="196">
        <v>22229</v>
      </c>
      <c r="BL154" s="196">
        <v>14399</v>
      </c>
      <c r="BM154" s="196">
        <v>7830</v>
      </c>
      <c r="BN154" s="196">
        <v>21298</v>
      </c>
      <c r="BO154" s="196">
        <v>12657</v>
      </c>
      <c r="BP154" s="196">
        <v>8641</v>
      </c>
    </row>
    <row r="155" spans="1:68" ht="11.25" customHeight="1" x14ac:dyDescent="0.2">
      <c r="A155" s="382"/>
      <c r="B155" s="351" t="s">
        <v>455</v>
      </c>
      <c r="C155" s="351"/>
      <c r="D155" s="351"/>
      <c r="E155" s="351"/>
      <c r="F155" s="428">
        <v>3127</v>
      </c>
      <c r="G155" s="383">
        <v>1239</v>
      </c>
      <c r="H155" s="383">
        <v>1888</v>
      </c>
      <c r="I155" s="383">
        <v>3133</v>
      </c>
      <c r="J155" s="383">
        <v>1750</v>
      </c>
      <c r="K155" s="383">
        <v>1383</v>
      </c>
      <c r="L155" s="383">
        <v>2766</v>
      </c>
      <c r="M155" s="383">
        <v>1879</v>
      </c>
      <c r="N155" s="383">
        <v>887</v>
      </c>
      <c r="O155" s="383">
        <v>1971</v>
      </c>
      <c r="P155" s="383">
        <v>1010</v>
      </c>
      <c r="Q155" s="383">
        <v>961</v>
      </c>
      <c r="R155" s="383">
        <v>2109</v>
      </c>
      <c r="S155" s="383">
        <v>1538</v>
      </c>
      <c r="T155" s="383">
        <v>571</v>
      </c>
      <c r="U155" s="383">
        <v>2457</v>
      </c>
      <c r="V155" s="383">
        <v>1399</v>
      </c>
      <c r="W155" s="383">
        <v>1058</v>
      </c>
      <c r="X155" s="383">
        <v>1779</v>
      </c>
      <c r="Y155" s="383">
        <v>1204</v>
      </c>
      <c r="Z155" s="383">
        <v>575</v>
      </c>
      <c r="AA155" s="383">
        <v>3136</v>
      </c>
      <c r="AB155" s="383">
        <v>1764</v>
      </c>
      <c r="AC155" s="383">
        <v>1372</v>
      </c>
      <c r="AD155" s="383">
        <v>3592</v>
      </c>
      <c r="AE155" s="383">
        <v>2042</v>
      </c>
      <c r="AF155" s="383">
        <v>1550</v>
      </c>
      <c r="AG155" s="383">
        <v>3493</v>
      </c>
      <c r="AH155" s="383">
        <v>2396</v>
      </c>
      <c r="AI155" s="383">
        <v>1097</v>
      </c>
      <c r="AJ155" s="383">
        <v>2836</v>
      </c>
      <c r="AK155" s="383">
        <v>1725</v>
      </c>
      <c r="AL155" s="429">
        <v>1111</v>
      </c>
      <c r="AM155" s="663">
        <v>3406</v>
      </c>
      <c r="AN155" s="640">
        <v>1869</v>
      </c>
      <c r="AO155" s="640">
        <v>1537</v>
      </c>
      <c r="AP155" s="640">
        <v>3211</v>
      </c>
      <c r="AQ155" s="640">
        <v>1522</v>
      </c>
      <c r="AR155" s="640">
        <v>1689</v>
      </c>
      <c r="AS155" s="640">
        <v>2677</v>
      </c>
      <c r="AT155" s="640">
        <v>1665</v>
      </c>
      <c r="AU155" s="640">
        <v>1012</v>
      </c>
      <c r="AV155" s="640">
        <v>1903</v>
      </c>
      <c r="AW155" s="640">
        <v>720</v>
      </c>
      <c r="AX155" s="641">
        <v>1183</v>
      </c>
      <c r="AY155" s="197">
        <v>1805</v>
      </c>
      <c r="AZ155" s="197">
        <v>1305</v>
      </c>
      <c r="BA155" s="197">
        <v>500</v>
      </c>
      <c r="BB155" s="197">
        <v>3607</v>
      </c>
      <c r="BC155" s="197">
        <v>2659</v>
      </c>
      <c r="BD155" s="197">
        <v>948</v>
      </c>
      <c r="BE155" s="197">
        <v>1434</v>
      </c>
      <c r="BF155" s="197">
        <v>818</v>
      </c>
      <c r="BG155" s="197">
        <v>616</v>
      </c>
      <c r="BH155" s="197">
        <v>2150</v>
      </c>
      <c r="BI155" s="197">
        <v>1495</v>
      </c>
      <c r="BJ155" s="197">
        <v>655</v>
      </c>
      <c r="BK155" s="197">
        <v>2664</v>
      </c>
      <c r="BL155" s="197">
        <v>2047</v>
      </c>
      <c r="BM155" s="197">
        <v>617</v>
      </c>
      <c r="BN155" s="197">
        <v>2283</v>
      </c>
      <c r="BO155" s="197">
        <v>1497</v>
      </c>
      <c r="BP155" s="197">
        <v>786</v>
      </c>
    </row>
    <row r="156" spans="1:68" ht="11.25" customHeight="1" x14ac:dyDescent="0.2">
      <c r="A156" s="382"/>
      <c r="B156" s="351" t="s">
        <v>456</v>
      </c>
      <c r="C156" s="351"/>
      <c r="D156" s="351"/>
      <c r="E156" s="351"/>
      <c r="F156" s="428">
        <v>14974</v>
      </c>
      <c r="G156" s="383">
        <v>9541</v>
      </c>
      <c r="H156" s="383">
        <v>5433</v>
      </c>
      <c r="I156" s="383">
        <v>17510</v>
      </c>
      <c r="J156" s="383">
        <v>11434</v>
      </c>
      <c r="K156" s="383">
        <v>6076</v>
      </c>
      <c r="L156" s="383">
        <v>14572</v>
      </c>
      <c r="M156" s="383">
        <v>8814</v>
      </c>
      <c r="N156" s="383">
        <v>5758</v>
      </c>
      <c r="O156" s="383">
        <v>14057</v>
      </c>
      <c r="P156" s="383">
        <v>10202</v>
      </c>
      <c r="Q156" s="383">
        <v>3855</v>
      </c>
      <c r="R156" s="383">
        <v>20151</v>
      </c>
      <c r="S156" s="383">
        <v>12936</v>
      </c>
      <c r="T156" s="383">
        <v>7215</v>
      </c>
      <c r="U156" s="383">
        <v>20208</v>
      </c>
      <c r="V156" s="383">
        <v>12821</v>
      </c>
      <c r="W156" s="383">
        <v>7387</v>
      </c>
      <c r="X156" s="383">
        <v>27944</v>
      </c>
      <c r="Y156" s="383">
        <v>17792</v>
      </c>
      <c r="Z156" s="383">
        <v>10152</v>
      </c>
      <c r="AA156" s="383">
        <v>25646</v>
      </c>
      <c r="AB156" s="383">
        <v>16385</v>
      </c>
      <c r="AC156" s="383">
        <v>9261</v>
      </c>
      <c r="AD156" s="383">
        <v>27519</v>
      </c>
      <c r="AE156" s="383">
        <v>16980</v>
      </c>
      <c r="AF156" s="383">
        <v>10539</v>
      </c>
      <c r="AG156" s="383">
        <v>27080</v>
      </c>
      <c r="AH156" s="383">
        <v>18283</v>
      </c>
      <c r="AI156" s="383">
        <v>8797</v>
      </c>
      <c r="AJ156" s="383">
        <v>16217</v>
      </c>
      <c r="AK156" s="383">
        <v>11105</v>
      </c>
      <c r="AL156" s="429">
        <v>5112</v>
      </c>
      <c r="AM156" s="663">
        <v>20289</v>
      </c>
      <c r="AN156" s="640">
        <v>12087</v>
      </c>
      <c r="AO156" s="640">
        <v>8202</v>
      </c>
      <c r="AP156" s="640">
        <v>18528</v>
      </c>
      <c r="AQ156" s="640">
        <v>12477</v>
      </c>
      <c r="AR156" s="640">
        <v>6051</v>
      </c>
      <c r="AS156" s="640">
        <v>21465</v>
      </c>
      <c r="AT156" s="640">
        <v>14414</v>
      </c>
      <c r="AU156" s="640">
        <v>7051</v>
      </c>
      <c r="AV156" s="640">
        <v>17173</v>
      </c>
      <c r="AW156" s="640">
        <v>11740</v>
      </c>
      <c r="AX156" s="641">
        <v>5433</v>
      </c>
      <c r="AY156" s="197">
        <v>17042</v>
      </c>
      <c r="AZ156" s="197">
        <v>10885</v>
      </c>
      <c r="BA156" s="197">
        <v>6157</v>
      </c>
      <c r="BB156" s="197">
        <v>19763</v>
      </c>
      <c r="BC156" s="197">
        <v>12833</v>
      </c>
      <c r="BD156" s="197">
        <v>6930</v>
      </c>
      <c r="BE156" s="197">
        <v>18252</v>
      </c>
      <c r="BF156" s="197">
        <v>12105</v>
      </c>
      <c r="BG156" s="197">
        <v>6147</v>
      </c>
      <c r="BH156" s="197">
        <v>16702</v>
      </c>
      <c r="BI156" s="197">
        <v>11081</v>
      </c>
      <c r="BJ156" s="197">
        <v>5621</v>
      </c>
      <c r="BK156" s="197">
        <v>19565</v>
      </c>
      <c r="BL156" s="197">
        <v>12352</v>
      </c>
      <c r="BM156" s="197">
        <v>7213</v>
      </c>
      <c r="BN156" s="197">
        <v>19015</v>
      </c>
      <c r="BO156" s="197">
        <v>11160</v>
      </c>
      <c r="BP156" s="197">
        <v>7855</v>
      </c>
    </row>
    <row r="157" spans="1:68" ht="11.25" customHeight="1" x14ac:dyDescent="0.2">
      <c r="A157" s="285"/>
      <c r="B157" s="286" t="s">
        <v>290</v>
      </c>
      <c r="C157" s="286"/>
      <c r="D157" s="286"/>
      <c r="E157" s="286"/>
      <c r="F157" s="408">
        <v>18101</v>
      </c>
      <c r="G157" s="196">
        <v>10780</v>
      </c>
      <c r="H157" s="196">
        <v>7321</v>
      </c>
      <c r="I157" s="196">
        <v>20643</v>
      </c>
      <c r="J157" s="196">
        <v>13184</v>
      </c>
      <c r="K157" s="196">
        <v>7459</v>
      </c>
      <c r="L157" s="196">
        <v>17338</v>
      </c>
      <c r="M157" s="196">
        <v>10693</v>
      </c>
      <c r="N157" s="196">
        <v>6645</v>
      </c>
      <c r="O157" s="196">
        <v>16028</v>
      </c>
      <c r="P157" s="196">
        <v>11212</v>
      </c>
      <c r="Q157" s="196">
        <v>4816</v>
      </c>
      <c r="R157" s="196">
        <v>22260</v>
      </c>
      <c r="S157" s="196">
        <v>14474</v>
      </c>
      <c r="T157" s="196">
        <v>7786</v>
      </c>
      <c r="U157" s="196">
        <v>22665</v>
      </c>
      <c r="V157" s="196">
        <v>14220</v>
      </c>
      <c r="W157" s="196">
        <v>8445</v>
      </c>
      <c r="X157" s="196">
        <v>29723</v>
      </c>
      <c r="Y157" s="196">
        <v>18996</v>
      </c>
      <c r="Z157" s="196">
        <v>10727</v>
      </c>
      <c r="AA157" s="196">
        <v>28782</v>
      </c>
      <c r="AB157" s="196">
        <v>18149</v>
      </c>
      <c r="AC157" s="196">
        <v>10633</v>
      </c>
      <c r="AD157" s="196">
        <v>31111</v>
      </c>
      <c r="AE157" s="196">
        <v>19022</v>
      </c>
      <c r="AF157" s="196">
        <v>12089</v>
      </c>
      <c r="AG157" s="196">
        <v>30573</v>
      </c>
      <c r="AH157" s="196">
        <v>20679</v>
      </c>
      <c r="AI157" s="196">
        <v>9894</v>
      </c>
      <c r="AJ157" s="196">
        <v>19053</v>
      </c>
      <c r="AK157" s="196">
        <v>12830</v>
      </c>
      <c r="AL157" s="409">
        <v>6223</v>
      </c>
      <c r="AM157" s="662">
        <v>23695</v>
      </c>
      <c r="AN157" s="638">
        <v>13956</v>
      </c>
      <c r="AO157" s="638">
        <v>9739</v>
      </c>
      <c r="AP157" s="638">
        <v>21739</v>
      </c>
      <c r="AQ157" s="638">
        <v>13999</v>
      </c>
      <c r="AR157" s="638">
        <v>7740</v>
      </c>
      <c r="AS157" s="638">
        <v>24142</v>
      </c>
      <c r="AT157" s="638">
        <v>16079</v>
      </c>
      <c r="AU157" s="638">
        <v>8063</v>
      </c>
      <c r="AV157" s="638">
        <v>19076</v>
      </c>
      <c r="AW157" s="638">
        <v>12460</v>
      </c>
      <c r="AX157" s="639">
        <v>6616</v>
      </c>
      <c r="AY157" s="196">
        <v>18847</v>
      </c>
      <c r="AZ157" s="196">
        <v>12190</v>
      </c>
      <c r="BA157" s="196">
        <v>6657</v>
      </c>
      <c r="BB157" s="196">
        <v>23370</v>
      </c>
      <c r="BC157" s="196">
        <v>15492</v>
      </c>
      <c r="BD157" s="196">
        <v>7878</v>
      </c>
      <c r="BE157" s="196">
        <v>19686</v>
      </c>
      <c r="BF157" s="196">
        <v>12923</v>
      </c>
      <c r="BG157" s="196">
        <v>6763</v>
      </c>
      <c r="BH157" s="196">
        <v>18852</v>
      </c>
      <c r="BI157" s="196">
        <v>12576</v>
      </c>
      <c r="BJ157" s="196">
        <v>6276</v>
      </c>
      <c r="BK157" s="196">
        <v>22229</v>
      </c>
      <c r="BL157" s="196">
        <v>14399</v>
      </c>
      <c r="BM157" s="196">
        <v>7830</v>
      </c>
      <c r="BN157" s="196">
        <v>21298</v>
      </c>
      <c r="BO157" s="196">
        <v>12657</v>
      </c>
      <c r="BP157" s="196">
        <v>8641</v>
      </c>
    </row>
    <row r="158" spans="1:68" ht="11.25" customHeight="1" x14ac:dyDescent="0.2">
      <c r="A158" s="382"/>
      <c r="B158" s="351" t="s">
        <v>291</v>
      </c>
      <c r="C158" s="351"/>
      <c r="D158" s="351"/>
      <c r="E158" s="351"/>
      <c r="F158" s="428">
        <v>1906</v>
      </c>
      <c r="G158" s="383">
        <v>1308</v>
      </c>
      <c r="H158" s="383">
        <v>598</v>
      </c>
      <c r="I158" s="383">
        <v>2339</v>
      </c>
      <c r="J158" s="383">
        <v>1596</v>
      </c>
      <c r="K158" s="383">
        <v>743</v>
      </c>
      <c r="L158" s="383">
        <v>2088</v>
      </c>
      <c r="M158" s="383">
        <v>1673</v>
      </c>
      <c r="N158" s="383">
        <v>415</v>
      </c>
      <c r="O158" s="383">
        <v>2042</v>
      </c>
      <c r="P158" s="383">
        <v>1706</v>
      </c>
      <c r="Q158" s="383">
        <v>336</v>
      </c>
      <c r="R158" s="383">
        <v>2203</v>
      </c>
      <c r="S158" s="383">
        <v>1565</v>
      </c>
      <c r="T158" s="383">
        <v>638</v>
      </c>
      <c r="U158" s="383">
        <v>2249</v>
      </c>
      <c r="V158" s="383">
        <v>1591</v>
      </c>
      <c r="W158" s="383">
        <v>658</v>
      </c>
      <c r="X158" s="383">
        <v>2862</v>
      </c>
      <c r="Y158" s="383">
        <v>2060</v>
      </c>
      <c r="Z158" s="383">
        <v>802</v>
      </c>
      <c r="AA158" s="383">
        <v>3112</v>
      </c>
      <c r="AB158" s="383">
        <v>1894</v>
      </c>
      <c r="AC158" s="383">
        <v>1218</v>
      </c>
      <c r="AD158" s="383">
        <v>3395</v>
      </c>
      <c r="AE158" s="383">
        <v>2057</v>
      </c>
      <c r="AF158" s="383">
        <v>1338</v>
      </c>
      <c r="AG158" s="383">
        <v>3847</v>
      </c>
      <c r="AH158" s="383">
        <v>3036</v>
      </c>
      <c r="AI158" s="383">
        <v>811</v>
      </c>
      <c r="AJ158" s="383">
        <v>1415</v>
      </c>
      <c r="AK158" s="383">
        <v>792</v>
      </c>
      <c r="AL158" s="429">
        <v>623</v>
      </c>
      <c r="AM158" s="663">
        <v>2036</v>
      </c>
      <c r="AN158" s="640">
        <v>1351</v>
      </c>
      <c r="AO158" s="640">
        <v>685</v>
      </c>
      <c r="AP158" s="640">
        <v>2344</v>
      </c>
      <c r="AQ158" s="640">
        <v>1517</v>
      </c>
      <c r="AR158" s="640">
        <v>827</v>
      </c>
      <c r="AS158" s="640">
        <v>3142</v>
      </c>
      <c r="AT158" s="640">
        <v>2288</v>
      </c>
      <c r="AU158" s="640">
        <v>854</v>
      </c>
      <c r="AV158" s="640">
        <v>2196</v>
      </c>
      <c r="AW158" s="640">
        <v>1067</v>
      </c>
      <c r="AX158" s="641">
        <v>1129</v>
      </c>
      <c r="AY158" s="197">
        <v>1669</v>
      </c>
      <c r="AZ158" s="197">
        <v>1185</v>
      </c>
      <c r="BA158" s="197">
        <v>484</v>
      </c>
      <c r="BB158" s="197">
        <v>1940</v>
      </c>
      <c r="BC158" s="197">
        <v>1382</v>
      </c>
      <c r="BD158" s="197">
        <v>558</v>
      </c>
      <c r="BE158" s="197">
        <v>2401</v>
      </c>
      <c r="BF158" s="197">
        <v>1901</v>
      </c>
      <c r="BG158" s="197">
        <v>500</v>
      </c>
      <c r="BH158" s="197">
        <v>1805</v>
      </c>
      <c r="BI158" s="197">
        <v>1407</v>
      </c>
      <c r="BJ158" s="197">
        <v>398</v>
      </c>
      <c r="BK158" s="197">
        <v>2302</v>
      </c>
      <c r="BL158" s="197">
        <v>1567</v>
      </c>
      <c r="BM158" s="197">
        <v>735</v>
      </c>
      <c r="BN158" s="197">
        <v>1674</v>
      </c>
      <c r="BO158" s="197">
        <v>1028</v>
      </c>
      <c r="BP158" s="197">
        <v>646</v>
      </c>
    </row>
    <row r="159" spans="1:68" ht="11.25" customHeight="1" x14ac:dyDescent="0.2">
      <c r="A159" s="382"/>
      <c r="B159" s="351" t="s">
        <v>292</v>
      </c>
      <c r="C159" s="351"/>
      <c r="D159" s="351"/>
      <c r="E159" s="351"/>
      <c r="F159" s="428">
        <v>2944</v>
      </c>
      <c r="G159" s="383">
        <v>1526</v>
      </c>
      <c r="H159" s="383">
        <v>1418</v>
      </c>
      <c r="I159" s="383">
        <v>3600</v>
      </c>
      <c r="J159" s="383">
        <v>2667</v>
      </c>
      <c r="K159" s="383">
        <v>933</v>
      </c>
      <c r="L159" s="383">
        <v>3125</v>
      </c>
      <c r="M159" s="383">
        <v>1765</v>
      </c>
      <c r="N159" s="383">
        <v>1360</v>
      </c>
      <c r="O159" s="383">
        <v>3451</v>
      </c>
      <c r="P159" s="383">
        <v>2526</v>
      </c>
      <c r="Q159" s="383">
        <v>925</v>
      </c>
      <c r="R159" s="383">
        <v>4586</v>
      </c>
      <c r="S159" s="383">
        <v>3057</v>
      </c>
      <c r="T159" s="383">
        <v>1529</v>
      </c>
      <c r="U159" s="383">
        <v>2663</v>
      </c>
      <c r="V159" s="383">
        <v>1846</v>
      </c>
      <c r="W159" s="383">
        <v>817</v>
      </c>
      <c r="X159" s="383">
        <v>4628</v>
      </c>
      <c r="Y159" s="383">
        <v>3058</v>
      </c>
      <c r="Z159" s="383">
        <v>1570</v>
      </c>
      <c r="AA159" s="383">
        <v>4808</v>
      </c>
      <c r="AB159" s="383">
        <v>3581</v>
      </c>
      <c r="AC159" s="383">
        <v>1227</v>
      </c>
      <c r="AD159" s="383">
        <v>5244</v>
      </c>
      <c r="AE159" s="383">
        <v>4118</v>
      </c>
      <c r="AF159" s="383">
        <v>1126</v>
      </c>
      <c r="AG159" s="383">
        <v>4798</v>
      </c>
      <c r="AH159" s="383">
        <v>3730</v>
      </c>
      <c r="AI159" s="383">
        <v>1068</v>
      </c>
      <c r="AJ159" s="383">
        <v>3508</v>
      </c>
      <c r="AK159" s="383">
        <v>3192</v>
      </c>
      <c r="AL159" s="429">
        <v>316</v>
      </c>
      <c r="AM159" s="663">
        <v>3100</v>
      </c>
      <c r="AN159" s="640">
        <v>1631</v>
      </c>
      <c r="AO159" s="640">
        <v>1469</v>
      </c>
      <c r="AP159" s="640">
        <v>4158</v>
      </c>
      <c r="AQ159" s="640">
        <v>2446</v>
      </c>
      <c r="AR159" s="640">
        <v>1712</v>
      </c>
      <c r="AS159" s="640">
        <v>3393</v>
      </c>
      <c r="AT159" s="640">
        <v>2702</v>
      </c>
      <c r="AU159" s="640">
        <v>691</v>
      </c>
      <c r="AV159" s="640">
        <v>4458</v>
      </c>
      <c r="AW159" s="640">
        <v>3179</v>
      </c>
      <c r="AX159" s="641">
        <v>1279</v>
      </c>
      <c r="AY159" s="197">
        <v>3355</v>
      </c>
      <c r="AZ159" s="197">
        <v>2336</v>
      </c>
      <c r="BA159" s="197">
        <v>1019</v>
      </c>
      <c r="BB159" s="197">
        <v>2697</v>
      </c>
      <c r="BC159" s="197">
        <v>1804</v>
      </c>
      <c r="BD159" s="197">
        <v>893</v>
      </c>
      <c r="BE159" s="197">
        <v>2252</v>
      </c>
      <c r="BF159" s="197">
        <v>1444</v>
      </c>
      <c r="BG159" s="197">
        <v>808</v>
      </c>
      <c r="BH159" s="197">
        <v>3035</v>
      </c>
      <c r="BI159" s="197">
        <v>2303</v>
      </c>
      <c r="BJ159" s="197">
        <v>732</v>
      </c>
      <c r="BK159" s="197">
        <v>3904</v>
      </c>
      <c r="BL159" s="197">
        <v>2901</v>
      </c>
      <c r="BM159" s="197">
        <v>1003</v>
      </c>
      <c r="BN159" s="197">
        <v>3401</v>
      </c>
      <c r="BO159" s="197">
        <v>2277</v>
      </c>
      <c r="BP159" s="197">
        <v>1124</v>
      </c>
    </row>
    <row r="160" spans="1:68" ht="11.25" customHeight="1" x14ac:dyDescent="0.2">
      <c r="A160" s="382"/>
      <c r="B160" s="351" t="s">
        <v>293</v>
      </c>
      <c r="C160" s="351"/>
      <c r="D160" s="351"/>
      <c r="E160" s="351"/>
      <c r="F160" s="428">
        <v>5591</v>
      </c>
      <c r="G160" s="383">
        <v>3144</v>
      </c>
      <c r="H160" s="383">
        <v>2447</v>
      </c>
      <c r="I160" s="383">
        <v>5735</v>
      </c>
      <c r="J160" s="383">
        <v>3098</v>
      </c>
      <c r="K160" s="383">
        <v>2637</v>
      </c>
      <c r="L160" s="383">
        <v>6109</v>
      </c>
      <c r="M160" s="383">
        <v>4148</v>
      </c>
      <c r="N160" s="383">
        <v>1961</v>
      </c>
      <c r="O160" s="383">
        <v>4787</v>
      </c>
      <c r="P160" s="383">
        <v>3050</v>
      </c>
      <c r="Q160" s="383">
        <v>1737</v>
      </c>
      <c r="R160" s="383">
        <v>6917</v>
      </c>
      <c r="S160" s="383">
        <v>4277</v>
      </c>
      <c r="T160" s="383">
        <v>2640</v>
      </c>
      <c r="U160" s="383">
        <v>9024</v>
      </c>
      <c r="V160" s="383">
        <v>5275</v>
      </c>
      <c r="W160" s="383">
        <v>3749</v>
      </c>
      <c r="X160" s="383">
        <v>9130</v>
      </c>
      <c r="Y160" s="383">
        <v>5840</v>
      </c>
      <c r="Z160" s="383">
        <v>3290</v>
      </c>
      <c r="AA160" s="383">
        <v>9435</v>
      </c>
      <c r="AB160" s="383">
        <v>5575</v>
      </c>
      <c r="AC160" s="383">
        <v>3860</v>
      </c>
      <c r="AD160" s="383">
        <v>8379</v>
      </c>
      <c r="AE160" s="383">
        <v>4709</v>
      </c>
      <c r="AF160" s="383">
        <v>3670</v>
      </c>
      <c r="AG160" s="383">
        <v>8983</v>
      </c>
      <c r="AH160" s="383">
        <v>5999</v>
      </c>
      <c r="AI160" s="383">
        <v>2984</v>
      </c>
      <c r="AJ160" s="383">
        <v>6445</v>
      </c>
      <c r="AK160" s="383">
        <v>3747</v>
      </c>
      <c r="AL160" s="429">
        <v>2698</v>
      </c>
      <c r="AM160" s="663">
        <v>5711</v>
      </c>
      <c r="AN160" s="640">
        <v>2759</v>
      </c>
      <c r="AO160" s="640">
        <v>2952</v>
      </c>
      <c r="AP160" s="640">
        <v>5023</v>
      </c>
      <c r="AQ160" s="640">
        <v>3226</v>
      </c>
      <c r="AR160" s="640">
        <v>1797</v>
      </c>
      <c r="AS160" s="640">
        <v>7406</v>
      </c>
      <c r="AT160" s="640">
        <v>4379</v>
      </c>
      <c r="AU160" s="640">
        <v>3027</v>
      </c>
      <c r="AV160" s="640">
        <v>5523</v>
      </c>
      <c r="AW160" s="640">
        <v>3601</v>
      </c>
      <c r="AX160" s="641">
        <v>1922</v>
      </c>
      <c r="AY160" s="197">
        <v>4632</v>
      </c>
      <c r="AZ160" s="197">
        <v>2376</v>
      </c>
      <c r="BA160" s="197">
        <v>2256</v>
      </c>
      <c r="BB160" s="197">
        <v>8523</v>
      </c>
      <c r="BC160" s="197">
        <v>5312</v>
      </c>
      <c r="BD160" s="197">
        <v>3211</v>
      </c>
      <c r="BE160" s="197">
        <v>5440</v>
      </c>
      <c r="BF160" s="197">
        <v>3217</v>
      </c>
      <c r="BG160" s="197">
        <v>2223</v>
      </c>
      <c r="BH160" s="197">
        <v>6176</v>
      </c>
      <c r="BI160" s="197">
        <v>3977</v>
      </c>
      <c r="BJ160" s="197">
        <v>2199</v>
      </c>
      <c r="BK160" s="197">
        <v>5811</v>
      </c>
      <c r="BL160" s="197">
        <v>3989</v>
      </c>
      <c r="BM160" s="197">
        <v>1822</v>
      </c>
      <c r="BN160" s="197">
        <v>7541</v>
      </c>
      <c r="BO160" s="197">
        <v>4279</v>
      </c>
      <c r="BP160" s="197">
        <v>3262</v>
      </c>
    </row>
    <row r="161" spans="1:68" ht="11.25" customHeight="1" x14ac:dyDescent="0.2">
      <c r="A161" s="382"/>
      <c r="B161" s="351" t="s">
        <v>294</v>
      </c>
      <c r="C161" s="351"/>
      <c r="D161" s="351"/>
      <c r="E161" s="351"/>
      <c r="F161" s="428">
        <v>7660</v>
      </c>
      <c r="G161" s="383">
        <v>4802</v>
      </c>
      <c r="H161" s="383">
        <v>2858</v>
      </c>
      <c r="I161" s="383">
        <v>8969</v>
      </c>
      <c r="J161" s="383">
        <v>5823</v>
      </c>
      <c r="K161" s="383">
        <v>3146</v>
      </c>
      <c r="L161" s="383">
        <v>6016</v>
      </c>
      <c r="M161" s="383">
        <v>3107</v>
      </c>
      <c r="N161" s="383">
        <v>2909</v>
      </c>
      <c r="O161" s="383">
        <v>5748</v>
      </c>
      <c r="P161" s="383">
        <v>3930</v>
      </c>
      <c r="Q161" s="383">
        <v>1818</v>
      </c>
      <c r="R161" s="383">
        <v>8554</v>
      </c>
      <c r="S161" s="383">
        <v>5575</v>
      </c>
      <c r="T161" s="383">
        <v>2979</v>
      </c>
      <c r="U161" s="383">
        <v>8729</v>
      </c>
      <c r="V161" s="383">
        <v>5508</v>
      </c>
      <c r="W161" s="383">
        <v>3221</v>
      </c>
      <c r="X161" s="383">
        <v>13103</v>
      </c>
      <c r="Y161" s="383">
        <v>8038</v>
      </c>
      <c r="Z161" s="383">
        <v>5065</v>
      </c>
      <c r="AA161" s="383">
        <v>11427</v>
      </c>
      <c r="AB161" s="383">
        <v>7099</v>
      </c>
      <c r="AC161" s="383">
        <v>4328</v>
      </c>
      <c r="AD161" s="383">
        <v>14093</v>
      </c>
      <c r="AE161" s="383">
        <v>8138</v>
      </c>
      <c r="AF161" s="383">
        <v>5955</v>
      </c>
      <c r="AG161" s="383">
        <v>12945</v>
      </c>
      <c r="AH161" s="383">
        <v>7914</v>
      </c>
      <c r="AI161" s="383">
        <v>5031</v>
      </c>
      <c r="AJ161" s="383">
        <v>7685</v>
      </c>
      <c r="AK161" s="383">
        <v>5099</v>
      </c>
      <c r="AL161" s="429">
        <v>2586</v>
      </c>
      <c r="AM161" s="663">
        <v>12848</v>
      </c>
      <c r="AN161" s="640">
        <v>8215</v>
      </c>
      <c r="AO161" s="640">
        <v>4633</v>
      </c>
      <c r="AP161" s="640">
        <v>10214</v>
      </c>
      <c r="AQ161" s="640">
        <v>6810</v>
      </c>
      <c r="AR161" s="640">
        <v>3404</v>
      </c>
      <c r="AS161" s="640">
        <v>10201</v>
      </c>
      <c r="AT161" s="640">
        <v>6710</v>
      </c>
      <c r="AU161" s="640">
        <v>3491</v>
      </c>
      <c r="AV161" s="640">
        <v>6899</v>
      </c>
      <c r="AW161" s="640">
        <v>4613</v>
      </c>
      <c r="AX161" s="641">
        <v>2286</v>
      </c>
      <c r="AY161" s="197">
        <v>9191</v>
      </c>
      <c r="AZ161" s="197">
        <v>6293</v>
      </c>
      <c r="BA161" s="197">
        <v>2898</v>
      </c>
      <c r="BB161" s="197">
        <v>10210</v>
      </c>
      <c r="BC161" s="197">
        <v>6994</v>
      </c>
      <c r="BD161" s="197">
        <v>3216</v>
      </c>
      <c r="BE161" s="197">
        <v>9593</v>
      </c>
      <c r="BF161" s="197">
        <v>6361</v>
      </c>
      <c r="BG161" s="197">
        <v>3232</v>
      </c>
      <c r="BH161" s="197">
        <v>7836</v>
      </c>
      <c r="BI161" s="197">
        <v>4889</v>
      </c>
      <c r="BJ161" s="197">
        <v>2947</v>
      </c>
      <c r="BK161" s="197">
        <v>10212</v>
      </c>
      <c r="BL161" s="197">
        <v>5942</v>
      </c>
      <c r="BM161" s="197">
        <v>4270</v>
      </c>
      <c r="BN161" s="197">
        <v>8682</v>
      </c>
      <c r="BO161" s="197">
        <v>5073</v>
      </c>
      <c r="BP161" s="197">
        <v>3609</v>
      </c>
    </row>
    <row r="162" spans="1:68" ht="11.25" customHeight="1" x14ac:dyDescent="0.2">
      <c r="A162" s="382"/>
      <c r="B162" s="351" t="s">
        <v>223</v>
      </c>
      <c r="C162" s="351"/>
      <c r="D162" s="351"/>
      <c r="E162" s="351"/>
      <c r="F162" s="428">
        <v>0</v>
      </c>
      <c r="G162" s="383">
        <v>0</v>
      </c>
      <c r="H162" s="383">
        <v>0</v>
      </c>
      <c r="I162" s="383">
        <v>0</v>
      </c>
      <c r="J162" s="383">
        <v>0</v>
      </c>
      <c r="K162" s="383">
        <v>0</v>
      </c>
      <c r="L162" s="383">
        <v>0</v>
      </c>
      <c r="M162" s="383">
        <v>0</v>
      </c>
      <c r="N162" s="383">
        <v>0</v>
      </c>
      <c r="O162" s="383">
        <v>0</v>
      </c>
      <c r="P162" s="383">
        <v>0</v>
      </c>
      <c r="Q162" s="383">
        <v>0</v>
      </c>
      <c r="R162" s="383">
        <v>0</v>
      </c>
      <c r="S162" s="383">
        <v>0</v>
      </c>
      <c r="T162" s="383">
        <v>0</v>
      </c>
      <c r="U162" s="383">
        <v>0</v>
      </c>
      <c r="V162" s="383">
        <v>0</v>
      </c>
      <c r="W162" s="383">
        <v>0</v>
      </c>
      <c r="X162" s="383">
        <v>0</v>
      </c>
      <c r="Y162" s="383">
        <v>0</v>
      </c>
      <c r="Z162" s="383">
        <v>0</v>
      </c>
      <c r="AA162" s="383">
        <v>0</v>
      </c>
      <c r="AB162" s="383">
        <v>0</v>
      </c>
      <c r="AC162" s="383">
        <v>0</v>
      </c>
      <c r="AD162" s="383">
        <v>0</v>
      </c>
      <c r="AE162" s="383">
        <v>0</v>
      </c>
      <c r="AF162" s="383">
        <v>0</v>
      </c>
      <c r="AG162" s="383">
        <v>0</v>
      </c>
      <c r="AH162" s="383">
        <v>0</v>
      </c>
      <c r="AI162" s="383">
        <v>0</v>
      </c>
      <c r="AJ162" s="383">
        <v>0</v>
      </c>
      <c r="AK162" s="383">
        <v>0</v>
      </c>
      <c r="AL162" s="429">
        <v>0</v>
      </c>
      <c r="AM162" s="663">
        <v>0</v>
      </c>
      <c r="AN162" s="640">
        <v>0</v>
      </c>
      <c r="AO162" s="640">
        <v>0</v>
      </c>
      <c r="AP162" s="640">
        <v>0</v>
      </c>
      <c r="AQ162" s="640">
        <v>0</v>
      </c>
      <c r="AR162" s="640">
        <v>0</v>
      </c>
      <c r="AS162" s="640">
        <v>0</v>
      </c>
      <c r="AT162" s="640">
        <v>0</v>
      </c>
      <c r="AU162" s="640">
        <v>0</v>
      </c>
      <c r="AV162" s="640">
        <v>0</v>
      </c>
      <c r="AW162" s="640">
        <v>0</v>
      </c>
      <c r="AX162" s="641">
        <v>0</v>
      </c>
      <c r="AY162" s="197">
        <v>0</v>
      </c>
      <c r="AZ162" s="197">
        <v>0</v>
      </c>
      <c r="BA162" s="197">
        <v>0</v>
      </c>
      <c r="BB162" s="197">
        <v>0</v>
      </c>
      <c r="BC162" s="197">
        <v>0</v>
      </c>
      <c r="BD162" s="197">
        <v>0</v>
      </c>
      <c r="BE162" s="197">
        <v>0</v>
      </c>
      <c r="BF162" s="197">
        <v>0</v>
      </c>
      <c r="BG162" s="197">
        <v>0</v>
      </c>
      <c r="BH162" s="197">
        <v>0</v>
      </c>
      <c r="BI162" s="197">
        <v>0</v>
      </c>
      <c r="BJ162" s="197">
        <v>0</v>
      </c>
      <c r="BK162" s="197">
        <v>0</v>
      </c>
      <c r="BL162" s="197">
        <v>0</v>
      </c>
      <c r="BM162" s="197">
        <v>0</v>
      </c>
      <c r="BN162" s="197">
        <v>0</v>
      </c>
      <c r="BO162" s="197">
        <v>0</v>
      </c>
      <c r="BP162" s="197">
        <v>0</v>
      </c>
    </row>
    <row r="163" spans="1:68" ht="11.25" customHeight="1" x14ac:dyDescent="0.2">
      <c r="A163" s="285"/>
      <c r="B163" s="286" t="s">
        <v>295</v>
      </c>
      <c r="C163" s="286"/>
      <c r="D163" s="286"/>
      <c r="E163" s="286"/>
      <c r="F163" s="408">
        <v>18101</v>
      </c>
      <c r="G163" s="196">
        <v>10780</v>
      </c>
      <c r="H163" s="196">
        <v>7321</v>
      </c>
      <c r="I163" s="196">
        <v>20643</v>
      </c>
      <c r="J163" s="196">
        <v>13184</v>
      </c>
      <c r="K163" s="196">
        <v>7459</v>
      </c>
      <c r="L163" s="196">
        <v>17338</v>
      </c>
      <c r="M163" s="196">
        <v>10693</v>
      </c>
      <c r="N163" s="196">
        <v>6645</v>
      </c>
      <c r="O163" s="196">
        <v>16028</v>
      </c>
      <c r="P163" s="196">
        <v>11212</v>
      </c>
      <c r="Q163" s="196">
        <v>4816</v>
      </c>
      <c r="R163" s="196">
        <v>22260</v>
      </c>
      <c r="S163" s="196">
        <v>14474</v>
      </c>
      <c r="T163" s="196">
        <v>7786</v>
      </c>
      <c r="U163" s="196">
        <v>22665</v>
      </c>
      <c r="V163" s="196">
        <v>14220</v>
      </c>
      <c r="W163" s="196">
        <v>8445</v>
      </c>
      <c r="X163" s="196">
        <v>29723</v>
      </c>
      <c r="Y163" s="196">
        <v>18996</v>
      </c>
      <c r="Z163" s="196">
        <v>10727</v>
      </c>
      <c r="AA163" s="196">
        <v>28782</v>
      </c>
      <c r="AB163" s="196">
        <v>18149</v>
      </c>
      <c r="AC163" s="196">
        <v>10633</v>
      </c>
      <c r="AD163" s="196">
        <v>31111</v>
      </c>
      <c r="AE163" s="196">
        <v>19022</v>
      </c>
      <c r="AF163" s="196">
        <v>12089</v>
      </c>
      <c r="AG163" s="196">
        <v>30573</v>
      </c>
      <c r="AH163" s="196">
        <v>20679</v>
      </c>
      <c r="AI163" s="196">
        <v>9894</v>
      </c>
      <c r="AJ163" s="196">
        <v>19053</v>
      </c>
      <c r="AK163" s="196">
        <v>12830</v>
      </c>
      <c r="AL163" s="409">
        <v>6223</v>
      </c>
      <c r="AM163" s="662">
        <v>23695</v>
      </c>
      <c r="AN163" s="638">
        <v>13956</v>
      </c>
      <c r="AO163" s="638">
        <v>9739</v>
      </c>
      <c r="AP163" s="638">
        <v>21739</v>
      </c>
      <c r="AQ163" s="638">
        <v>13999</v>
      </c>
      <c r="AR163" s="638">
        <v>7740</v>
      </c>
      <c r="AS163" s="638">
        <v>24142</v>
      </c>
      <c r="AT163" s="638">
        <v>16079</v>
      </c>
      <c r="AU163" s="638">
        <v>8063</v>
      </c>
      <c r="AV163" s="638">
        <v>19076</v>
      </c>
      <c r="AW163" s="638">
        <v>12460</v>
      </c>
      <c r="AX163" s="639">
        <v>6616</v>
      </c>
      <c r="AY163" s="196">
        <v>18847</v>
      </c>
      <c r="AZ163" s="196">
        <v>12190</v>
      </c>
      <c r="BA163" s="196">
        <v>6657</v>
      </c>
      <c r="BB163" s="196">
        <v>23370</v>
      </c>
      <c r="BC163" s="196">
        <v>15492</v>
      </c>
      <c r="BD163" s="196">
        <v>7878</v>
      </c>
      <c r="BE163" s="196">
        <v>19686</v>
      </c>
      <c r="BF163" s="196">
        <v>12923</v>
      </c>
      <c r="BG163" s="196">
        <v>6763</v>
      </c>
      <c r="BH163" s="196">
        <v>18852</v>
      </c>
      <c r="BI163" s="196">
        <v>12576</v>
      </c>
      <c r="BJ163" s="196">
        <v>6276</v>
      </c>
      <c r="BK163" s="196">
        <v>22229</v>
      </c>
      <c r="BL163" s="196">
        <v>14399</v>
      </c>
      <c r="BM163" s="196">
        <v>7830</v>
      </c>
      <c r="BN163" s="196">
        <v>21298</v>
      </c>
      <c r="BO163" s="196">
        <v>12657</v>
      </c>
      <c r="BP163" s="196">
        <v>8641</v>
      </c>
    </row>
    <row r="164" spans="1:68" ht="11.25" customHeight="1" x14ac:dyDescent="0.2">
      <c r="A164" s="382"/>
      <c r="B164" s="351" t="s">
        <v>218</v>
      </c>
      <c r="C164" s="351"/>
      <c r="D164" s="351"/>
      <c r="E164" s="351"/>
      <c r="F164" s="428">
        <v>10643</v>
      </c>
      <c r="G164" s="383">
        <v>7087</v>
      </c>
      <c r="H164" s="383">
        <v>3556</v>
      </c>
      <c r="I164" s="383">
        <v>11211</v>
      </c>
      <c r="J164" s="383">
        <v>7378</v>
      </c>
      <c r="K164" s="383">
        <v>3833</v>
      </c>
      <c r="L164" s="383">
        <v>8288</v>
      </c>
      <c r="M164" s="383">
        <v>5525</v>
      </c>
      <c r="N164" s="383">
        <v>2763</v>
      </c>
      <c r="O164" s="383">
        <v>7433</v>
      </c>
      <c r="P164" s="383">
        <v>5911</v>
      </c>
      <c r="Q164" s="383">
        <v>1522</v>
      </c>
      <c r="R164" s="383">
        <v>11924</v>
      </c>
      <c r="S164" s="383">
        <v>8174</v>
      </c>
      <c r="T164" s="383">
        <v>3750</v>
      </c>
      <c r="U164" s="383">
        <v>12532</v>
      </c>
      <c r="V164" s="383">
        <v>8689</v>
      </c>
      <c r="W164" s="383">
        <v>3843</v>
      </c>
      <c r="X164" s="383">
        <v>15543</v>
      </c>
      <c r="Y164" s="383">
        <v>10074</v>
      </c>
      <c r="Z164" s="383">
        <v>5469</v>
      </c>
      <c r="AA164" s="383">
        <v>14857</v>
      </c>
      <c r="AB164" s="383">
        <v>9275</v>
      </c>
      <c r="AC164" s="383">
        <v>5582</v>
      </c>
      <c r="AD164" s="383">
        <v>16465</v>
      </c>
      <c r="AE164" s="383">
        <v>9752</v>
      </c>
      <c r="AF164" s="383">
        <v>6713</v>
      </c>
      <c r="AG164" s="383">
        <v>16253</v>
      </c>
      <c r="AH164" s="383">
        <v>10769</v>
      </c>
      <c r="AI164" s="383">
        <v>5484</v>
      </c>
      <c r="AJ164" s="383">
        <v>9929</v>
      </c>
      <c r="AK164" s="383">
        <v>6633</v>
      </c>
      <c r="AL164" s="429">
        <v>3296</v>
      </c>
      <c r="AM164" s="663">
        <v>12692</v>
      </c>
      <c r="AN164" s="640">
        <v>7770</v>
      </c>
      <c r="AO164" s="640">
        <v>4922</v>
      </c>
      <c r="AP164" s="640">
        <v>12007</v>
      </c>
      <c r="AQ164" s="640">
        <v>8167</v>
      </c>
      <c r="AR164" s="640">
        <v>3840</v>
      </c>
      <c r="AS164" s="640">
        <v>15017</v>
      </c>
      <c r="AT164" s="640">
        <v>10240</v>
      </c>
      <c r="AU164" s="640">
        <v>4777</v>
      </c>
      <c r="AV164" s="640">
        <v>9576</v>
      </c>
      <c r="AW164" s="640">
        <v>6732</v>
      </c>
      <c r="AX164" s="641">
        <v>2844</v>
      </c>
      <c r="AY164" s="197">
        <v>8102</v>
      </c>
      <c r="AZ164" s="197">
        <v>5668</v>
      </c>
      <c r="BA164" s="197">
        <v>2434</v>
      </c>
      <c r="BB164" s="197">
        <v>13293</v>
      </c>
      <c r="BC164" s="197">
        <v>8880</v>
      </c>
      <c r="BD164" s="197">
        <v>4413</v>
      </c>
      <c r="BE164" s="197">
        <v>8813</v>
      </c>
      <c r="BF164" s="197">
        <v>5737</v>
      </c>
      <c r="BG164" s="197">
        <v>3076</v>
      </c>
      <c r="BH164" s="197">
        <v>8531</v>
      </c>
      <c r="BI164" s="197">
        <v>6079</v>
      </c>
      <c r="BJ164" s="197">
        <v>2452</v>
      </c>
      <c r="BK164" s="197">
        <v>10619</v>
      </c>
      <c r="BL164" s="197">
        <v>7083</v>
      </c>
      <c r="BM164" s="197">
        <v>3536</v>
      </c>
      <c r="BN164" s="197">
        <v>10902</v>
      </c>
      <c r="BO164" s="197">
        <v>7090</v>
      </c>
      <c r="BP164" s="197">
        <v>3812</v>
      </c>
    </row>
    <row r="165" spans="1:68" x14ac:dyDescent="0.2">
      <c r="A165" s="382"/>
      <c r="B165" s="351"/>
      <c r="C165" s="351" t="s">
        <v>219</v>
      </c>
      <c r="D165" s="351"/>
      <c r="E165" s="351"/>
      <c r="F165" s="428">
        <v>8396</v>
      </c>
      <c r="G165" s="383">
        <v>5134</v>
      </c>
      <c r="H165" s="383">
        <v>3262</v>
      </c>
      <c r="I165" s="383">
        <v>8878</v>
      </c>
      <c r="J165" s="383">
        <v>5587</v>
      </c>
      <c r="K165" s="383">
        <v>3291</v>
      </c>
      <c r="L165" s="383">
        <v>6465</v>
      </c>
      <c r="M165" s="383">
        <v>3937</v>
      </c>
      <c r="N165" s="383">
        <v>2528</v>
      </c>
      <c r="O165" s="383">
        <v>5313</v>
      </c>
      <c r="P165" s="383">
        <v>4042</v>
      </c>
      <c r="Q165" s="383">
        <v>1271</v>
      </c>
      <c r="R165" s="383">
        <v>9002</v>
      </c>
      <c r="S165" s="383">
        <v>6088</v>
      </c>
      <c r="T165" s="383">
        <v>2914</v>
      </c>
      <c r="U165" s="383">
        <v>10543</v>
      </c>
      <c r="V165" s="383">
        <v>6898</v>
      </c>
      <c r="W165" s="383">
        <v>3645</v>
      </c>
      <c r="X165" s="383">
        <v>12552</v>
      </c>
      <c r="Y165" s="383">
        <v>7822</v>
      </c>
      <c r="Z165" s="383">
        <v>4730</v>
      </c>
      <c r="AA165" s="383">
        <v>12151</v>
      </c>
      <c r="AB165" s="383">
        <v>6922</v>
      </c>
      <c r="AC165" s="383">
        <v>5229</v>
      </c>
      <c r="AD165" s="383">
        <v>14040</v>
      </c>
      <c r="AE165" s="383">
        <v>8021</v>
      </c>
      <c r="AF165" s="383">
        <v>6019</v>
      </c>
      <c r="AG165" s="383">
        <v>12315</v>
      </c>
      <c r="AH165" s="383">
        <v>7348</v>
      </c>
      <c r="AI165" s="383">
        <v>4967</v>
      </c>
      <c r="AJ165" s="383">
        <v>8709</v>
      </c>
      <c r="AK165" s="383">
        <v>5703</v>
      </c>
      <c r="AL165" s="429">
        <v>3006</v>
      </c>
      <c r="AM165" s="661">
        <v>11141</v>
      </c>
      <c r="AN165" s="636">
        <v>6675</v>
      </c>
      <c r="AO165" s="636">
        <v>4466</v>
      </c>
      <c r="AP165" s="636">
        <v>10679</v>
      </c>
      <c r="AQ165" s="636">
        <v>6839</v>
      </c>
      <c r="AR165" s="636">
        <v>3840</v>
      </c>
      <c r="AS165" s="636">
        <v>12444</v>
      </c>
      <c r="AT165" s="636">
        <v>7942</v>
      </c>
      <c r="AU165" s="636">
        <v>4502</v>
      </c>
      <c r="AV165" s="636">
        <v>8074</v>
      </c>
      <c r="AW165" s="636">
        <v>5432</v>
      </c>
      <c r="AX165" s="637">
        <v>2642</v>
      </c>
      <c r="AY165" s="194">
        <v>6817</v>
      </c>
      <c r="AZ165" s="194">
        <v>4590</v>
      </c>
      <c r="BA165" s="194">
        <v>2227</v>
      </c>
      <c r="BB165" s="194">
        <v>11356</v>
      </c>
      <c r="BC165" s="194">
        <v>7608</v>
      </c>
      <c r="BD165" s="194">
        <v>3748</v>
      </c>
      <c r="BE165" s="194">
        <v>7536</v>
      </c>
      <c r="BF165" s="194">
        <v>4827</v>
      </c>
      <c r="BG165" s="194">
        <v>2709</v>
      </c>
      <c r="BH165" s="194">
        <v>7435</v>
      </c>
      <c r="BI165" s="194">
        <v>5073</v>
      </c>
      <c r="BJ165" s="194">
        <v>2362</v>
      </c>
      <c r="BK165" s="194">
        <v>9381</v>
      </c>
      <c r="BL165" s="194">
        <v>6057</v>
      </c>
      <c r="BM165" s="194">
        <v>3324</v>
      </c>
      <c r="BN165" s="194">
        <v>9715</v>
      </c>
      <c r="BO165" s="194">
        <v>5903</v>
      </c>
      <c r="BP165" s="194">
        <v>3812</v>
      </c>
    </row>
    <row r="166" spans="1:68" x14ac:dyDescent="0.2">
      <c r="A166" s="382"/>
      <c r="B166" s="351"/>
      <c r="C166" s="351" t="s">
        <v>296</v>
      </c>
      <c r="D166" s="351"/>
      <c r="E166" s="351"/>
      <c r="F166" s="428">
        <v>2247</v>
      </c>
      <c r="G166" s="383">
        <v>1953</v>
      </c>
      <c r="H166" s="383">
        <v>294</v>
      </c>
      <c r="I166" s="383">
        <v>2333</v>
      </c>
      <c r="J166" s="383">
        <v>1791</v>
      </c>
      <c r="K166" s="383">
        <v>542</v>
      </c>
      <c r="L166" s="383">
        <v>1823</v>
      </c>
      <c r="M166" s="383">
        <v>1588</v>
      </c>
      <c r="N166" s="383">
        <v>235</v>
      </c>
      <c r="O166" s="383">
        <v>2120</v>
      </c>
      <c r="P166" s="383">
        <v>1869</v>
      </c>
      <c r="Q166" s="383">
        <v>251</v>
      </c>
      <c r="R166" s="383">
        <v>2922</v>
      </c>
      <c r="S166" s="383">
        <v>2086</v>
      </c>
      <c r="T166" s="383">
        <v>836</v>
      </c>
      <c r="U166" s="383">
        <v>1989</v>
      </c>
      <c r="V166" s="383">
        <v>1791</v>
      </c>
      <c r="W166" s="383">
        <v>198</v>
      </c>
      <c r="X166" s="383">
        <v>2991</v>
      </c>
      <c r="Y166" s="383">
        <v>2252</v>
      </c>
      <c r="Z166" s="383">
        <v>739</v>
      </c>
      <c r="AA166" s="383">
        <v>2706</v>
      </c>
      <c r="AB166" s="383">
        <v>2353</v>
      </c>
      <c r="AC166" s="383">
        <v>353</v>
      </c>
      <c r="AD166" s="383">
        <v>2425</v>
      </c>
      <c r="AE166" s="383">
        <v>1731</v>
      </c>
      <c r="AF166" s="383">
        <v>694</v>
      </c>
      <c r="AG166" s="383">
        <v>3938</v>
      </c>
      <c r="AH166" s="383">
        <v>3421</v>
      </c>
      <c r="AI166" s="383">
        <v>517</v>
      </c>
      <c r="AJ166" s="383">
        <v>1220</v>
      </c>
      <c r="AK166" s="383">
        <v>930</v>
      </c>
      <c r="AL166" s="429">
        <v>290</v>
      </c>
      <c r="AM166" s="661">
        <v>1551</v>
      </c>
      <c r="AN166" s="636">
        <v>1095</v>
      </c>
      <c r="AO166" s="636">
        <v>456</v>
      </c>
      <c r="AP166" s="636">
        <v>1328</v>
      </c>
      <c r="AQ166" s="636">
        <v>1328</v>
      </c>
      <c r="AR166" s="636">
        <v>0</v>
      </c>
      <c r="AS166" s="636">
        <v>2573</v>
      </c>
      <c r="AT166" s="636">
        <v>2298</v>
      </c>
      <c r="AU166" s="636">
        <v>275</v>
      </c>
      <c r="AV166" s="636">
        <v>1502</v>
      </c>
      <c r="AW166" s="636">
        <v>1300</v>
      </c>
      <c r="AX166" s="637">
        <v>202</v>
      </c>
      <c r="AY166" s="194">
        <v>1285</v>
      </c>
      <c r="AZ166" s="194">
        <v>1078</v>
      </c>
      <c r="BA166" s="194">
        <v>207</v>
      </c>
      <c r="BB166" s="194">
        <v>1937</v>
      </c>
      <c r="BC166" s="194">
        <v>1272</v>
      </c>
      <c r="BD166" s="194">
        <v>665</v>
      </c>
      <c r="BE166" s="194">
        <v>1277</v>
      </c>
      <c r="BF166" s="194">
        <v>910</v>
      </c>
      <c r="BG166" s="194">
        <v>367</v>
      </c>
      <c r="BH166" s="194">
        <v>1096</v>
      </c>
      <c r="BI166" s="194">
        <v>1006</v>
      </c>
      <c r="BJ166" s="194">
        <v>90</v>
      </c>
      <c r="BK166" s="194">
        <v>1238</v>
      </c>
      <c r="BL166" s="194">
        <v>1026</v>
      </c>
      <c r="BM166" s="194">
        <v>212</v>
      </c>
      <c r="BN166" s="194">
        <v>1187</v>
      </c>
      <c r="BO166" s="194">
        <v>1187</v>
      </c>
      <c r="BP166" s="194">
        <v>0</v>
      </c>
    </row>
    <row r="167" spans="1:68" ht="11.25" customHeight="1" x14ac:dyDescent="0.2">
      <c r="A167" s="382"/>
      <c r="B167" s="351" t="s">
        <v>220</v>
      </c>
      <c r="C167" s="351"/>
      <c r="D167" s="351"/>
      <c r="E167" s="351"/>
      <c r="F167" s="428">
        <v>1285</v>
      </c>
      <c r="G167" s="383">
        <v>954</v>
      </c>
      <c r="H167" s="383">
        <v>331</v>
      </c>
      <c r="I167" s="383">
        <v>2684</v>
      </c>
      <c r="J167" s="383">
        <v>2297</v>
      </c>
      <c r="K167" s="383">
        <v>387</v>
      </c>
      <c r="L167" s="383">
        <v>2009</v>
      </c>
      <c r="M167" s="383">
        <v>1842</v>
      </c>
      <c r="N167" s="383">
        <v>167</v>
      </c>
      <c r="O167" s="383">
        <v>1872</v>
      </c>
      <c r="P167" s="383">
        <v>1407</v>
      </c>
      <c r="Q167" s="383">
        <v>465</v>
      </c>
      <c r="R167" s="383">
        <v>1967</v>
      </c>
      <c r="S167" s="383">
        <v>1666</v>
      </c>
      <c r="T167" s="383">
        <v>301</v>
      </c>
      <c r="U167" s="383">
        <v>2508</v>
      </c>
      <c r="V167" s="383">
        <v>2204</v>
      </c>
      <c r="W167" s="383">
        <v>304</v>
      </c>
      <c r="X167" s="383">
        <v>2986</v>
      </c>
      <c r="Y167" s="383">
        <v>2416</v>
      </c>
      <c r="Z167" s="383">
        <v>570</v>
      </c>
      <c r="AA167" s="383">
        <v>2718</v>
      </c>
      <c r="AB167" s="383">
        <v>2514</v>
      </c>
      <c r="AC167" s="383">
        <v>204</v>
      </c>
      <c r="AD167" s="383">
        <v>2379</v>
      </c>
      <c r="AE167" s="383">
        <v>1825</v>
      </c>
      <c r="AF167" s="383">
        <v>554</v>
      </c>
      <c r="AG167" s="383">
        <v>3447</v>
      </c>
      <c r="AH167" s="383">
        <v>2991</v>
      </c>
      <c r="AI167" s="383">
        <v>456</v>
      </c>
      <c r="AJ167" s="383">
        <v>1233</v>
      </c>
      <c r="AK167" s="383">
        <v>1128</v>
      </c>
      <c r="AL167" s="429">
        <v>105</v>
      </c>
      <c r="AM167" s="663">
        <v>2288</v>
      </c>
      <c r="AN167" s="640">
        <v>1965</v>
      </c>
      <c r="AO167" s="640">
        <v>323</v>
      </c>
      <c r="AP167" s="640">
        <v>1306</v>
      </c>
      <c r="AQ167" s="640">
        <v>1076</v>
      </c>
      <c r="AR167" s="640">
        <v>230</v>
      </c>
      <c r="AS167" s="640">
        <v>2437</v>
      </c>
      <c r="AT167" s="640">
        <v>2046</v>
      </c>
      <c r="AU167" s="640">
        <v>391</v>
      </c>
      <c r="AV167" s="640">
        <v>1066</v>
      </c>
      <c r="AW167" s="640">
        <v>966</v>
      </c>
      <c r="AX167" s="641">
        <v>100</v>
      </c>
      <c r="AY167" s="197">
        <v>1614</v>
      </c>
      <c r="AZ167" s="197">
        <v>1326</v>
      </c>
      <c r="BA167" s="197">
        <v>288</v>
      </c>
      <c r="BB167" s="197">
        <v>2284</v>
      </c>
      <c r="BC167" s="197">
        <v>1954</v>
      </c>
      <c r="BD167" s="197">
        <v>330</v>
      </c>
      <c r="BE167" s="197">
        <v>2124</v>
      </c>
      <c r="BF167" s="197">
        <v>1922</v>
      </c>
      <c r="BG167" s="197">
        <v>202</v>
      </c>
      <c r="BH167" s="197">
        <v>1730</v>
      </c>
      <c r="BI167" s="197">
        <v>1626</v>
      </c>
      <c r="BJ167" s="197">
        <v>104</v>
      </c>
      <c r="BK167" s="197">
        <v>1535</v>
      </c>
      <c r="BL167" s="197">
        <v>1535</v>
      </c>
      <c r="BM167" s="197">
        <v>0</v>
      </c>
      <c r="BN167" s="197">
        <v>1186</v>
      </c>
      <c r="BO167" s="197">
        <v>887</v>
      </c>
      <c r="BP167" s="197">
        <v>299</v>
      </c>
    </row>
    <row r="168" spans="1:68" ht="11.25" customHeight="1" x14ac:dyDescent="0.2">
      <c r="A168" s="382"/>
      <c r="B168" s="351" t="s">
        <v>221</v>
      </c>
      <c r="C168" s="351"/>
      <c r="D168" s="351"/>
      <c r="E168" s="351"/>
      <c r="F168" s="428">
        <v>5193</v>
      </c>
      <c r="G168" s="383">
        <v>2200</v>
      </c>
      <c r="H168" s="383">
        <v>2993</v>
      </c>
      <c r="I168" s="383">
        <v>5827</v>
      </c>
      <c r="J168" s="383">
        <v>3331</v>
      </c>
      <c r="K168" s="383">
        <v>2496</v>
      </c>
      <c r="L168" s="383">
        <v>6337</v>
      </c>
      <c r="M168" s="383">
        <v>3043</v>
      </c>
      <c r="N168" s="383">
        <v>3294</v>
      </c>
      <c r="O168" s="383">
        <v>6004</v>
      </c>
      <c r="P168" s="383">
        <v>3534</v>
      </c>
      <c r="Q168" s="383">
        <v>2470</v>
      </c>
      <c r="R168" s="383">
        <v>7480</v>
      </c>
      <c r="S168" s="383">
        <v>3929</v>
      </c>
      <c r="T168" s="383">
        <v>3551</v>
      </c>
      <c r="U168" s="383">
        <v>6556</v>
      </c>
      <c r="V168" s="383">
        <v>2796</v>
      </c>
      <c r="W168" s="383">
        <v>3760</v>
      </c>
      <c r="X168" s="383">
        <v>10414</v>
      </c>
      <c r="Y168" s="383">
        <v>6043</v>
      </c>
      <c r="Z168" s="383">
        <v>4371</v>
      </c>
      <c r="AA168" s="383">
        <v>9609</v>
      </c>
      <c r="AB168" s="383">
        <v>5657</v>
      </c>
      <c r="AC168" s="383">
        <v>3952</v>
      </c>
      <c r="AD168" s="383">
        <v>10405</v>
      </c>
      <c r="AE168" s="383">
        <v>6612</v>
      </c>
      <c r="AF168" s="383">
        <v>3793</v>
      </c>
      <c r="AG168" s="383">
        <v>9375</v>
      </c>
      <c r="AH168" s="383">
        <v>6407</v>
      </c>
      <c r="AI168" s="383">
        <v>2968</v>
      </c>
      <c r="AJ168" s="383">
        <v>7228</v>
      </c>
      <c r="AK168" s="383">
        <v>4775</v>
      </c>
      <c r="AL168" s="429">
        <v>2453</v>
      </c>
      <c r="AM168" s="663">
        <v>7426</v>
      </c>
      <c r="AN168" s="640">
        <v>3804</v>
      </c>
      <c r="AO168" s="640">
        <v>3622</v>
      </c>
      <c r="AP168" s="640">
        <v>7347</v>
      </c>
      <c r="AQ168" s="640">
        <v>4251</v>
      </c>
      <c r="AR168" s="640">
        <v>3096</v>
      </c>
      <c r="AS168" s="640">
        <v>6288</v>
      </c>
      <c r="AT168" s="640">
        <v>3598</v>
      </c>
      <c r="AU168" s="640">
        <v>2690</v>
      </c>
      <c r="AV168" s="640">
        <v>7628</v>
      </c>
      <c r="AW168" s="640">
        <v>4569</v>
      </c>
      <c r="AX168" s="641">
        <v>3059</v>
      </c>
      <c r="AY168" s="197">
        <v>8306</v>
      </c>
      <c r="AZ168" s="197">
        <v>4836</v>
      </c>
      <c r="BA168" s="197">
        <v>3470</v>
      </c>
      <c r="BB168" s="197">
        <v>7356</v>
      </c>
      <c r="BC168" s="197">
        <v>4554</v>
      </c>
      <c r="BD168" s="197">
        <v>2802</v>
      </c>
      <c r="BE168" s="197">
        <v>8039</v>
      </c>
      <c r="BF168" s="197">
        <v>4856</v>
      </c>
      <c r="BG168" s="197">
        <v>3183</v>
      </c>
      <c r="BH168" s="197">
        <v>8047</v>
      </c>
      <c r="BI168" s="197">
        <v>4766</v>
      </c>
      <c r="BJ168" s="197">
        <v>3281</v>
      </c>
      <c r="BK168" s="197">
        <v>9327</v>
      </c>
      <c r="BL168" s="197">
        <v>5528</v>
      </c>
      <c r="BM168" s="197">
        <v>3799</v>
      </c>
      <c r="BN168" s="197">
        <v>8681</v>
      </c>
      <c r="BO168" s="197">
        <v>4462</v>
      </c>
      <c r="BP168" s="197">
        <v>4219</v>
      </c>
    </row>
    <row r="169" spans="1:68" ht="11.25" customHeight="1" x14ac:dyDescent="0.2">
      <c r="A169" s="382"/>
      <c r="B169" s="351" t="s">
        <v>222</v>
      </c>
      <c r="C169" s="351"/>
      <c r="D169" s="351"/>
      <c r="E169" s="351"/>
      <c r="F169" s="428">
        <v>980</v>
      </c>
      <c r="G169" s="383">
        <v>539</v>
      </c>
      <c r="H169" s="383">
        <v>441</v>
      </c>
      <c r="I169" s="383">
        <v>921</v>
      </c>
      <c r="J169" s="383">
        <v>178</v>
      </c>
      <c r="K169" s="383">
        <v>743</v>
      </c>
      <c r="L169" s="383">
        <v>704</v>
      </c>
      <c r="M169" s="383">
        <v>283</v>
      </c>
      <c r="N169" s="383">
        <v>421</v>
      </c>
      <c r="O169" s="383">
        <v>719</v>
      </c>
      <c r="P169" s="383">
        <v>360</v>
      </c>
      <c r="Q169" s="383">
        <v>359</v>
      </c>
      <c r="R169" s="383">
        <v>889</v>
      </c>
      <c r="S169" s="383">
        <v>705</v>
      </c>
      <c r="T169" s="383">
        <v>184</v>
      </c>
      <c r="U169" s="383">
        <v>1069</v>
      </c>
      <c r="V169" s="383">
        <v>531</v>
      </c>
      <c r="W169" s="383">
        <v>538</v>
      </c>
      <c r="X169" s="383">
        <v>780</v>
      </c>
      <c r="Y169" s="383">
        <v>463</v>
      </c>
      <c r="Z169" s="383">
        <v>317</v>
      </c>
      <c r="AA169" s="383">
        <v>1598</v>
      </c>
      <c r="AB169" s="383">
        <v>703</v>
      </c>
      <c r="AC169" s="383">
        <v>895</v>
      </c>
      <c r="AD169" s="383">
        <v>1862</v>
      </c>
      <c r="AE169" s="383">
        <v>833</v>
      </c>
      <c r="AF169" s="383">
        <v>1029</v>
      </c>
      <c r="AG169" s="383">
        <v>1498</v>
      </c>
      <c r="AH169" s="383">
        <v>512</v>
      </c>
      <c r="AI169" s="383">
        <v>986</v>
      </c>
      <c r="AJ169" s="383">
        <v>663</v>
      </c>
      <c r="AK169" s="383">
        <v>294</v>
      </c>
      <c r="AL169" s="429">
        <v>369</v>
      </c>
      <c r="AM169" s="663">
        <v>1289</v>
      </c>
      <c r="AN169" s="640">
        <v>417</v>
      </c>
      <c r="AO169" s="640">
        <v>872</v>
      </c>
      <c r="AP169" s="640">
        <v>1079</v>
      </c>
      <c r="AQ169" s="640">
        <v>505</v>
      </c>
      <c r="AR169" s="640">
        <v>574</v>
      </c>
      <c r="AS169" s="640">
        <v>400</v>
      </c>
      <c r="AT169" s="640">
        <v>195</v>
      </c>
      <c r="AU169" s="640">
        <v>205</v>
      </c>
      <c r="AV169" s="640">
        <v>806</v>
      </c>
      <c r="AW169" s="640">
        <v>193</v>
      </c>
      <c r="AX169" s="641">
        <v>613</v>
      </c>
      <c r="AY169" s="197">
        <v>825</v>
      </c>
      <c r="AZ169" s="197">
        <v>360</v>
      </c>
      <c r="BA169" s="197">
        <v>465</v>
      </c>
      <c r="BB169" s="197">
        <v>437</v>
      </c>
      <c r="BC169" s="197">
        <v>104</v>
      </c>
      <c r="BD169" s="197">
        <v>333</v>
      </c>
      <c r="BE169" s="197">
        <v>710</v>
      </c>
      <c r="BF169" s="197">
        <v>408</v>
      </c>
      <c r="BG169" s="197">
        <v>302</v>
      </c>
      <c r="BH169" s="197">
        <v>544</v>
      </c>
      <c r="BI169" s="197">
        <v>105</v>
      </c>
      <c r="BJ169" s="197">
        <v>439</v>
      </c>
      <c r="BK169" s="197">
        <v>748</v>
      </c>
      <c r="BL169" s="197">
        <v>253</v>
      </c>
      <c r="BM169" s="197">
        <v>495</v>
      </c>
      <c r="BN169" s="197">
        <v>529</v>
      </c>
      <c r="BO169" s="197">
        <v>218</v>
      </c>
      <c r="BP169" s="197">
        <v>311</v>
      </c>
    </row>
    <row r="170" spans="1:68" ht="11.25" customHeight="1" x14ac:dyDescent="0.2">
      <c r="A170" s="382"/>
      <c r="B170" s="351" t="s">
        <v>223</v>
      </c>
      <c r="C170" s="351"/>
      <c r="D170" s="351"/>
      <c r="E170" s="351"/>
      <c r="F170" s="428">
        <v>0</v>
      </c>
      <c r="G170" s="383">
        <v>0</v>
      </c>
      <c r="H170" s="383">
        <v>0</v>
      </c>
      <c r="I170" s="383">
        <v>0</v>
      </c>
      <c r="J170" s="383">
        <v>0</v>
      </c>
      <c r="K170" s="383">
        <v>0</v>
      </c>
      <c r="L170" s="383">
        <v>0</v>
      </c>
      <c r="M170" s="383">
        <v>0</v>
      </c>
      <c r="N170" s="383">
        <v>0</v>
      </c>
      <c r="O170" s="383">
        <v>0</v>
      </c>
      <c r="P170" s="383">
        <v>0</v>
      </c>
      <c r="Q170" s="383">
        <v>0</v>
      </c>
      <c r="R170" s="383">
        <v>0</v>
      </c>
      <c r="S170" s="383">
        <v>0</v>
      </c>
      <c r="T170" s="383">
        <v>0</v>
      </c>
      <c r="U170" s="383">
        <v>0</v>
      </c>
      <c r="V170" s="383">
        <v>0</v>
      </c>
      <c r="W170" s="383">
        <v>0</v>
      </c>
      <c r="X170" s="383">
        <v>0</v>
      </c>
      <c r="Y170" s="383">
        <v>0</v>
      </c>
      <c r="Z170" s="383">
        <v>0</v>
      </c>
      <c r="AA170" s="383">
        <v>0</v>
      </c>
      <c r="AB170" s="383">
        <v>0</v>
      </c>
      <c r="AC170" s="383">
        <v>0</v>
      </c>
      <c r="AD170" s="383">
        <v>0</v>
      </c>
      <c r="AE170" s="383">
        <v>0</v>
      </c>
      <c r="AF170" s="383">
        <v>0</v>
      </c>
      <c r="AG170" s="383">
        <v>0</v>
      </c>
      <c r="AH170" s="383">
        <v>0</v>
      </c>
      <c r="AI170" s="383">
        <v>0</v>
      </c>
      <c r="AJ170" s="383">
        <v>0</v>
      </c>
      <c r="AK170" s="383">
        <v>0</v>
      </c>
      <c r="AL170" s="429">
        <v>0</v>
      </c>
      <c r="AM170" s="663">
        <v>0</v>
      </c>
      <c r="AN170" s="640">
        <v>0</v>
      </c>
      <c r="AO170" s="640">
        <v>0</v>
      </c>
      <c r="AP170" s="640">
        <v>0</v>
      </c>
      <c r="AQ170" s="640">
        <v>0</v>
      </c>
      <c r="AR170" s="640">
        <v>0</v>
      </c>
      <c r="AS170" s="640">
        <v>0</v>
      </c>
      <c r="AT170" s="640">
        <v>0</v>
      </c>
      <c r="AU170" s="640">
        <v>0</v>
      </c>
      <c r="AV170" s="640">
        <v>0</v>
      </c>
      <c r="AW170" s="640">
        <v>0</v>
      </c>
      <c r="AX170" s="641">
        <v>0</v>
      </c>
      <c r="AY170" s="197">
        <v>0</v>
      </c>
      <c r="AZ170" s="197">
        <v>0</v>
      </c>
      <c r="BA170" s="197">
        <v>0</v>
      </c>
      <c r="BB170" s="197">
        <v>0</v>
      </c>
      <c r="BC170" s="197">
        <v>0</v>
      </c>
      <c r="BD170" s="197">
        <v>0</v>
      </c>
      <c r="BE170" s="197">
        <v>0</v>
      </c>
      <c r="BF170" s="197">
        <v>0</v>
      </c>
      <c r="BG170" s="197">
        <v>0</v>
      </c>
      <c r="BH170" s="197">
        <v>0</v>
      </c>
      <c r="BI170" s="197">
        <v>0</v>
      </c>
      <c r="BJ170" s="197">
        <v>0</v>
      </c>
      <c r="BK170" s="197">
        <v>0</v>
      </c>
      <c r="BL170" s="197">
        <v>0</v>
      </c>
      <c r="BM170" s="197">
        <v>0</v>
      </c>
      <c r="BN170" s="197">
        <v>0</v>
      </c>
      <c r="BO170" s="197">
        <v>0</v>
      </c>
      <c r="BP170" s="197">
        <v>0</v>
      </c>
    </row>
    <row r="171" spans="1:68" ht="11.25" customHeight="1" x14ac:dyDescent="0.2">
      <c r="A171" s="285"/>
      <c r="B171" s="286" t="s">
        <v>297</v>
      </c>
      <c r="C171" s="286"/>
      <c r="D171" s="286"/>
      <c r="E171" s="286"/>
      <c r="F171" s="408">
        <v>18101</v>
      </c>
      <c r="G171" s="196">
        <v>10780</v>
      </c>
      <c r="H171" s="196">
        <v>7321</v>
      </c>
      <c r="I171" s="196">
        <v>20643</v>
      </c>
      <c r="J171" s="196">
        <v>13184</v>
      </c>
      <c r="K171" s="196">
        <v>7459</v>
      </c>
      <c r="L171" s="196">
        <v>17338</v>
      </c>
      <c r="M171" s="196">
        <v>10693</v>
      </c>
      <c r="N171" s="196">
        <v>6645</v>
      </c>
      <c r="O171" s="196">
        <v>16028</v>
      </c>
      <c r="P171" s="196">
        <v>11212</v>
      </c>
      <c r="Q171" s="196">
        <v>4816</v>
      </c>
      <c r="R171" s="196">
        <v>22260</v>
      </c>
      <c r="S171" s="196">
        <v>14474</v>
      </c>
      <c r="T171" s="196">
        <v>7786</v>
      </c>
      <c r="U171" s="196">
        <v>22665</v>
      </c>
      <c r="V171" s="196">
        <v>14220</v>
      </c>
      <c r="W171" s="196">
        <v>8445</v>
      </c>
      <c r="X171" s="196">
        <v>29723</v>
      </c>
      <c r="Y171" s="196">
        <v>18996</v>
      </c>
      <c r="Z171" s="196">
        <v>10727</v>
      </c>
      <c r="AA171" s="196">
        <v>28782</v>
      </c>
      <c r="AB171" s="196">
        <v>18149</v>
      </c>
      <c r="AC171" s="196">
        <v>10633</v>
      </c>
      <c r="AD171" s="196">
        <v>31111</v>
      </c>
      <c r="AE171" s="196">
        <v>19022</v>
      </c>
      <c r="AF171" s="196">
        <v>12089</v>
      </c>
      <c r="AG171" s="196">
        <v>30573</v>
      </c>
      <c r="AH171" s="196">
        <v>20679</v>
      </c>
      <c r="AI171" s="196">
        <v>9894</v>
      </c>
      <c r="AJ171" s="196">
        <v>19053</v>
      </c>
      <c r="AK171" s="196">
        <v>12830</v>
      </c>
      <c r="AL171" s="409">
        <v>6223</v>
      </c>
      <c r="AM171" s="662">
        <v>23695</v>
      </c>
      <c r="AN171" s="638">
        <v>13956</v>
      </c>
      <c r="AO171" s="638">
        <v>9739</v>
      </c>
      <c r="AP171" s="638">
        <v>21739</v>
      </c>
      <c r="AQ171" s="638">
        <v>13999</v>
      </c>
      <c r="AR171" s="638">
        <v>7740</v>
      </c>
      <c r="AS171" s="638">
        <v>24142</v>
      </c>
      <c r="AT171" s="638">
        <v>16079</v>
      </c>
      <c r="AU171" s="638">
        <v>8063</v>
      </c>
      <c r="AV171" s="638">
        <v>19076</v>
      </c>
      <c r="AW171" s="638">
        <v>12460</v>
      </c>
      <c r="AX171" s="639">
        <v>6616</v>
      </c>
      <c r="AY171" s="196">
        <v>18847</v>
      </c>
      <c r="AZ171" s="196">
        <v>12190</v>
      </c>
      <c r="BA171" s="196">
        <v>6657</v>
      </c>
      <c r="BB171" s="196">
        <v>23370</v>
      </c>
      <c r="BC171" s="196">
        <v>15492</v>
      </c>
      <c r="BD171" s="196">
        <v>7878</v>
      </c>
      <c r="BE171" s="196">
        <v>19686</v>
      </c>
      <c r="BF171" s="196">
        <v>12923</v>
      </c>
      <c r="BG171" s="196">
        <v>6763</v>
      </c>
      <c r="BH171" s="196">
        <v>18852</v>
      </c>
      <c r="BI171" s="196">
        <v>12576</v>
      </c>
      <c r="BJ171" s="196">
        <v>6276</v>
      </c>
      <c r="BK171" s="196">
        <v>22229</v>
      </c>
      <c r="BL171" s="196">
        <v>14399</v>
      </c>
      <c r="BM171" s="196">
        <v>7830</v>
      </c>
      <c r="BN171" s="196">
        <v>21298</v>
      </c>
      <c r="BO171" s="196">
        <v>12657</v>
      </c>
      <c r="BP171" s="196">
        <v>8641</v>
      </c>
    </row>
    <row r="172" spans="1:68" ht="11.25" customHeight="1" x14ac:dyDescent="0.2">
      <c r="A172" s="382"/>
      <c r="B172" s="351" t="s">
        <v>225</v>
      </c>
      <c r="C172" s="351"/>
      <c r="D172" s="351"/>
      <c r="E172" s="351"/>
      <c r="F172" s="428">
        <v>108</v>
      </c>
      <c r="G172" s="383">
        <v>108</v>
      </c>
      <c r="H172" s="383">
        <v>0</v>
      </c>
      <c r="I172" s="383">
        <v>407</v>
      </c>
      <c r="J172" s="383">
        <v>318</v>
      </c>
      <c r="K172" s="383">
        <v>89</v>
      </c>
      <c r="L172" s="383">
        <v>197</v>
      </c>
      <c r="M172" s="383">
        <v>197</v>
      </c>
      <c r="N172" s="383">
        <v>0</v>
      </c>
      <c r="O172" s="383">
        <v>179</v>
      </c>
      <c r="P172" s="383">
        <v>97</v>
      </c>
      <c r="Q172" s="383">
        <v>82</v>
      </c>
      <c r="R172" s="383">
        <v>522</v>
      </c>
      <c r="S172" s="383">
        <v>386</v>
      </c>
      <c r="T172" s="383">
        <v>136</v>
      </c>
      <c r="U172" s="383">
        <v>415</v>
      </c>
      <c r="V172" s="383">
        <v>415</v>
      </c>
      <c r="W172" s="383">
        <v>0</v>
      </c>
      <c r="X172" s="383">
        <v>374</v>
      </c>
      <c r="Y172" s="383">
        <v>276</v>
      </c>
      <c r="Z172" s="383">
        <v>98</v>
      </c>
      <c r="AA172" s="383">
        <v>465</v>
      </c>
      <c r="AB172" s="383">
        <v>465</v>
      </c>
      <c r="AC172" s="383">
        <v>0</v>
      </c>
      <c r="AD172" s="383">
        <v>606</v>
      </c>
      <c r="AE172" s="383">
        <v>482</v>
      </c>
      <c r="AF172" s="383">
        <v>124</v>
      </c>
      <c r="AG172" s="383">
        <v>985</v>
      </c>
      <c r="AH172" s="383">
        <v>985</v>
      </c>
      <c r="AI172" s="383">
        <v>0</v>
      </c>
      <c r="AJ172" s="383">
        <v>366</v>
      </c>
      <c r="AK172" s="383">
        <v>274</v>
      </c>
      <c r="AL172" s="429">
        <v>92</v>
      </c>
      <c r="AM172" s="661">
        <v>583</v>
      </c>
      <c r="AN172" s="636">
        <v>583</v>
      </c>
      <c r="AO172" s="636">
        <v>0</v>
      </c>
      <c r="AP172" s="636">
        <v>604</v>
      </c>
      <c r="AQ172" s="636">
        <v>388</v>
      </c>
      <c r="AR172" s="636">
        <v>216</v>
      </c>
      <c r="AS172" s="636">
        <v>424</v>
      </c>
      <c r="AT172" s="636">
        <v>424</v>
      </c>
      <c r="AU172" s="636">
        <v>0</v>
      </c>
      <c r="AV172" s="636">
        <v>321</v>
      </c>
      <c r="AW172" s="636">
        <v>321</v>
      </c>
      <c r="AX172" s="637">
        <v>0</v>
      </c>
      <c r="AY172" s="194">
        <v>446</v>
      </c>
      <c r="AZ172" s="194">
        <v>204</v>
      </c>
      <c r="BA172" s="194">
        <v>242</v>
      </c>
      <c r="BB172" s="194">
        <v>519</v>
      </c>
      <c r="BC172" s="194">
        <v>424</v>
      </c>
      <c r="BD172" s="194">
        <v>95</v>
      </c>
      <c r="BE172" s="194">
        <v>232</v>
      </c>
      <c r="BF172" s="194">
        <v>232</v>
      </c>
      <c r="BG172" s="194">
        <v>0</v>
      </c>
      <c r="BH172" s="194">
        <v>204</v>
      </c>
      <c r="BI172" s="194">
        <v>204</v>
      </c>
      <c r="BJ172" s="194">
        <v>0</v>
      </c>
      <c r="BK172" s="194">
        <v>297</v>
      </c>
      <c r="BL172" s="194">
        <v>297</v>
      </c>
      <c r="BM172" s="194">
        <v>0</v>
      </c>
      <c r="BN172" s="194">
        <v>355</v>
      </c>
      <c r="BO172" s="194">
        <v>355</v>
      </c>
      <c r="BP172" s="194">
        <v>0</v>
      </c>
    </row>
    <row r="173" spans="1:68" ht="11.25" customHeight="1" x14ac:dyDescent="0.2">
      <c r="A173" s="382"/>
      <c r="B173" s="351"/>
      <c r="C173" s="351" t="s">
        <v>226</v>
      </c>
      <c r="D173" s="351"/>
      <c r="E173" s="351"/>
      <c r="F173" s="428">
        <v>108</v>
      </c>
      <c r="G173" s="383">
        <v>108</v>
      </c>
      <c r="H173" s="383">
        <v>0</v>
      </c>
      <c r="I173" s="383">
        <v>407</v>
      </c>
      <c r="J173" s="383">
        <v>318</v>
      </c>
      <c r="K173" s="383">
        <v>89</v>
      </c>
      <c r="L173" s="383">
        <v>197</v>
      </c>
      <c r="M173" s="383">
        <v>197</v>
      </c>
      <c r="N173" s="383">
        <v>0</v>
      </c>
      <c r="O173" s="383">
        <v>179</v>
      </c>
      <c r="P173" s="383">
        <v>97</v>
      </c>
      <c r="Q173" s="383">
        <v>82</v>
      </c>
      <c r="R173" s="383">
        <v>522</v>
      </c>
      <c r="S173" s="383">
        <v>386</v>
      </c>
      <c r="T173" s="383">
        <v>136</v>
      </c>
      <c r="U173" s="383">
        <v>415</v>
      </c>
      <c r="V173" s="383">
        <v>415</v>
      </c>
      <c r="W173" s="383">
        <v>0</v>
      </c>
      <c r="X173" s="383">
        <v>374</v>
      </c>
      <c r="Y173" s="383">
        <v>276</v>
      </c>
      <c r="Z173" s="383">
        <v>98</v>
      </c>
      <c r="AA173" s="383">
        <v>465</v>
      </c>
      <c r="AB173" s="383">
        <v>465</v>
      </c>
      <c r="AC173" s="383">
        <v>0</v>
      </c>
      <c r="AD173" s="383">
        <v>606</v>
      </c>
      <c r="AE173" s="383">
        <v>482</v>
      </c>
      <c r="AF173" s="383">
        <v>124</v>
      </c>
      <c r="AG173" s="383">
        <v>985</v>
      </c>
      <c r="AH173" s="383">
        <v>985</v>
      </c>
      <c r="AI173" s="383">
        <v>0</v>
      </c>
      <c r="AJ173" s="383">
        <v>366</v>
      </c>
      <c r="AK173" s="383">
        <v>274</v>
      </c>
      <c r="AL173" s="429">
        <v>92</v>
      </c>
      <c r="AM173" s="661">
        <v>583</v>
      </c>
      <c r="AN173" s="636">
        <v>583</v>
      </c>
      <c r="AO173" s="636">
        <v>0</v>
      </c>
      <c r="AP173" s="636">
        <v>604</v>
      </c>
      <c r="AQ173" s="636">
        <v>388</v>
      </c>
      <c r="AR173" s="636">
        <v>216</v>
      </c>
      <c r="AS173" s="636">
        <v>424</v>
      </c>
      <c r="AT173" s="636">
        <v>424</v>
      </c>
      <c r="AU173" s="636">
        <v>0</v>
      </c>
      <c r="AV173" s="636">
        <v>321</v>
      </c>
      <c r="AW173" s="636">
        <v>321</v>
      </c>
      <c r="AX173" s="637">
        <v>0</v>
      </c>
      <c r="AY173" s="194">
        <v>446</v>
      </c>
      <c r="AZ173" s="194">
        <v>204</v>
      </c>
      <c r="BA173" s="194">
        <v>242</v>
      </c>
      <c r="BB173" s="194">
        <v>519</v>
      </c>
      <c r="BC173" s="194">
        <v>424</v>
      </c>
      <c r="BD173" s="194">
        <v>95</v>
      </c>
      <c r="BE173" s="194">
        <v>232</v>
      </c>
      <c r="BF173" s="194">
        <v>232</v>
      </c>
      <c r="BG173" s="194">
        <v>0</v>
      </c>
      <c r="BH173" s="194">
        <v>204</v>
      </c>
      <c r="BI173" s="194">
        <v>204</v>
      </c>
      <c r="BJ173" s="194">
        <v>0</v>
      </c>
      <c r="BK173" s="194">
        <v>297</v>
      </c>
      <c r="BL173" s="194">
        <v>297</v>
      </c>
      <c r="BM173" s="194">
        <v>0</v>
      </c>
      <c r="BN173" s="194">
        <v>355</v>
      </c>
      <c r="BO173" s="194">
        <v>355</v>
      </c>
      <c r="BP173" s="194">
        <v>0</v>
      </c>
    </row>
    <row r="174" spans="1:68" ht="11.25" customHeight="1" x14ac:dyDescent="0.2">
      <c r="A174" s="382"/>
      <c r="B174" s="351" t="s">
        <v>274</v>
      </c>
      <c r="C174" s="351"/>
      <c r="D174" s="351"/>
      <c r="E174" s="351"/>
      <c r="F174" s="428">
        <v>4344</v>
      </c>
      <c r="G174" s="383">
        <v>3614</v>
      </c>
      <c r="H174" s="383">
        <v>730</v>
      </c>
      <c r="I174" s="383">
        <v>5508</v>
      </c>
      <c r="J174" s="383">
        <v>4568</v>
      </c>
      <c r="K174" s="383">
        <v>940</v>
      </c>
      <c r="L174" s="383">
        <v>4927</v>
      </c>
      <c r="M174" s="383">
        <v>4120</v>
      </c>
      <c r="N174" s="383">
        <v>807</v>
      </c>
      <c r="O174" s="383">
        <v>3769</v>
      </c>
      <c r="P174" s="383">
        <v>3313</v>
      </c>
      <c r="Q174" s="383">
        <v>456</v>
      </c>
      <c r="R174" s="383">
        <v>6417</v>
      </c>
      <c r="S174" s="383">
        <v>5493</v>
      </c>
      <c r="T174" s="383">
        <v>924</v>
      </c>
      <c r="U174" s="383">
        <v>5351</v>
      </c>
      <c r="V174" s="383">
        <v>4330</v>
      </c>
      <c r="W174" s="383">
        <v>1021</v>
      </c>
      <c r="X174" s="383">
        <v>7842</v>
      </c>
      <c r="Y174" s="383">
        <v>6197</v>
      </c>
      <c r="Z174" s="383">
        <v>1645</v>
      </c>
      <c r="AA174" s="383">
        <v>8789</v>
      </c>
      <c r="AB174" s="383">
        <v>7363</v>
      </c>
      <c r="AC174" s="383">
        <v>1426</v>
      </c>
      <c r="AD174" s="383">
        <v>7564</v>
      </c>
      <c r="AE174" s="383">
        <v>6161</v>
      </c>
      <c r="AF174" s="383">
        <v>1403</v>
      </c>
      <c r="AG174" s="383">
        <v>9273</v>
      </c>
      <c r="AH174" s="383">
        <v>7813</v>
      </c>
      <c r="AI174" s="383">
        <v>1460</v>
      </c>
      <c r="AJ174" s="383">
        <v>5621</v>
      </c>
      <c r="AK174" s="383">
        <v>4979</v>
      </c>
      <c r="AL174" s="429">
        <v>642</v>
      </c>
      <c r="AM174" s="661">
        <v>4640</v>
      </c>
      <c r="AN174" s="636">
        <v>3854</v>
      </c>
      <c r="AO174" s="636">
        <v>786</v>
      </c>
      <c r="AP174" s="636">
        <v>4597</v>
      </c>
      <c r="AQ174" s="636">
        <v>4144</v>
      </c>
      <c r="AR174" s="636">
        <v>453</v>
      </c>
      <c r="AS174" s="636">
        <v>6218</v>
      </c>
      <c r="AT174" s="636">
        <v>5562</v>
      </c>
      <c r="AU174" s="636">
        <v>656</v>
      </c>
      <c r="AV174" s="636">
        <v>4474</v>
      </c>
      <c r="AW174" s="636">
        <v>3802</v>
      </c>
      <c r="AX174" s="637">
        <v>672</v>
      </c>
      <c r="AY174" s="194">
        <v>4971</v>
      </c>
      <c r="AZ174" s="194">
        <v>4154</v>
      </c>
      <c r="BA174" s="194">
        <v>817</v>
      </c>
      <c r="BB174" s="194">
        <v>6772</v>
      </c>
      <c r="BC174" s="194">
        <v>5535</v>
      </c>
      <c r="BD174" s="194">
        <v>1237</v>
      </c>
      <c r="BE174" s="194">
        <v>5251</v>
      </c>
      <c r="BF174" s="194">
        <v>4737</v>
      </c>
      <c r="BG174" s="194">
        <v>514</v>
      </c>
      <c r="BH174" s="194">
        <v>5936</v>
      </c>
      <c r="BI174" s="194">
        <v>5124</v>
      </c>
      <c r="BJ174" s="194">
        <v>812</v>
      </c>
      <c r="BK174" s="194">
        <v>5982</v>
      </c>
      <c r="BL174" s="194">
        <v>5067</v>
      </c>
      <c r="BM174" s="194">
        <v>915</v>
      </c>
      <c r="BN174" s="194">
        <v>6099</v>
      </c>
      <c r="BO174" s="194">
        <v>4995</v>
      </c>
      <c r="BP174" s="194">
        <v>1104</v>
      </c>
    </row>
    <row r="175" spans="1:68" ht="11.25" customHeight="1" x14ac:dyDescent="0.2">
      <c r="A175" s="382"/>
      <c r="B175" s="351"/>
      <c r="C175" s="351" t="s">
        <v>228</v>
      </c>
      <c r="D175" s="351"/>
      <c r="E175" s="351"/>
      <c r="F175" s="428">
        <v>0</v>
      </c>
      <c r="G175" s="383">
        <v>0</v>
      </c>
      <c r="H175" s="383">
        <v>0</v>
      </c>
      <c r="I175" s="383">
        <v>0</v>
      </c>
      <c r="J175" s="383">
        <v>0</v>
      </c>
      <c r="K175" s="383">
        <v>0</v>
      </c>
      <c r="L175" s="383">
        <v>111</v>
      </c>
      <c r="M175" s="383">
        <v>111</v>
      </c>
      <c r="N175" s="383">
        <v>0</v>
      </c>
      <c r="O175" s="383">
        <v>0</v>
      </c>
      <c r="P175" s="383">
        <v>0</v>
      </c>
      <c r="Q175" s="383">
        <v>0</v>
      </c>
      <c r="R175" s="383">
        <v>182</v>
      </c>
      <c r="S175" s="383">
        <v>182</v>
      </c>
      <c r="T175" s="383">
        <v>0</v>
      </c>
      <c r="U175" s="383">
        <v>0</v>
      </c>
      <c r="V175" s="383">
        <v>0</v>
      </c>
      <c r="W175" s="383">
        <v>0</v>
      </c>
      <c r="X175" s="383">
        <v>0</v>
      </c>
      <c r="Y175" s="383">
        <v>0</v>
      </c>
      <c r="Z175" s="383">
        <v>0</v>
      </c>
      <c r="AA175" s="383">
        <v>97</v>
      </c>
      <c r="AB175" s="383">
        <v>97</v>
      </c>
      <c r="AC175" s="383">
        <v>0</v>
      </c>
      <c r="AD175" s="383">
        <v>87</v>
      </c>
      <c r="AE175" s="383">
        <v>87</v>
      </c>
      <c r="AF175" s="383">
        <v>0</v>
      </c>
      <c r="AG175" s="383">
        <v>0</v>
      </c>
      <c r="AH175" s="383">
        <v>0</v>
      </c>
      <c r="AI175" s="383">
        <v>0</v>
      </c>
      <c r="AJ175" s="383">
        <v>79</v>
      </c>
      <c r="AK175" s="383">
        <v>79</v>
      </c>
      <c r="AL175" s="429">
        <v>0</v>
      </c>
      <c r="AM175" s="661">
        <v>0</v>
      </c>
      <c r="AN175" s="636">
        <v>0</v>
      </c>
      <c r="AO175" s="636">
        <v>0</v>
      </c>
      <c r="AP175" s="636">
        <v>95</v>
      </c>
      <c r="AQ175" s="636">
        <v>95</v>
      </c>
      <c r="AR175" s="636">
        <v>0</v>
      </c>
      <c r="AS175" s="636">
        <v>94</v>
      </c>
      <c r="AT175" s="636">
        <v>94</v>
      </c>
      <c r="AU175" s="636">
        <v>0</v>
      </c>
      <c r="AV175" s="636">
        <v>0</v>
      </c>
      <c r="AW175" s="636">
        <v>0</v>
      </c>
      <c r="AX175" s="637">
        <v>0</v>
      </c>
      <c r="AY175" s="194">
        <v>0</v>
      </c>
      <c r="AZ175" s="194">
        <v>0</v>
      </c>
      <c r="BA175" s="194">
        <v>0</v>
      </c>
      <c r="BB175" s="194">
        <v>403</v>
      </c>
      <c r="BC175" s="194">
        <v>403</v>
      </c>
      <c r="BD175" s="194">
        <v>0</v>
      </c>
      <c r="BE175" s="194">
        <v>0</v>
      </c>
      <c r="BF175" s="194">
        <v>0</v>
      </c>
      <c r="BG175" s="194">
        <v>0</v>
      </c>
      <c r="BH175" s="194">
        <v>0</v>
      </c>
      <c r="BI175" s="194">
        <v>0</v>
      </c>
      <c r="BJ175" s="194">
        <v>0</v>
      </c>
      <c r="BK175" s="194">
        <v>0</v>
      </c>
      <c r="BL175" s="194">
        <v>0</v>
      </c>
      <c r="BM175" s="194">
        <v>0</v>
      </c>
      <c r="BN175" s="194">
        <v>0</v>
      </c>
      <c r="BO175" s="194">
        <v>0</v>
      </c>
      <c r="BP175" s="194">
        <v>0</v>
      </c>
    </row>
    <row r="176" spans="1:68" ht="11.25" customHeight="1" x14ac:dyDescent="0.2">
      <c r="A176" s="382"/>
      <c r="B176" s="351"/>
      <c r="C176" s="351" t="s">
        <v>229</v>
      </c>
      <c r="D176" s="351"/>
      <c r="E176" s="351"/>
      <c r="F176" s="428">
        <v>1953</v>
      </c>
      <c r="G176" s="383">
        <v>1223</v>
      </c>
      <c r="H176" s="383">
        <v>730</v>
      </c>
      <c r="I176" s="383">
        <v>2365</v>
      </c>
      <c r="J176" s="383">
        <v>1517</v>
      </c>
      <c r="K176" s="383">
        <v>848</v>
      </c>
      <c r="L176" s="383">
        <v>1882</v>
      </c>
      <c r="M176" s="383">
        <v>1155</v>
      </c>
      <c r="N176" s="383">
        <v>727</v>
      </c>
      <c r="O176" s="383">
        <v>1256</v>
      </c>
      <c r="P176" s="383">
        <v>888</v>
      </c>
      <c r="Q176" s="383">
        <v>368</v>
      </c>
      <c r="R176" s="383">
        <v>3060</v>
      </c>
      <c r="S176" s="383">
        <v>2228</v>
      </c>
      <c r="T176" s="383">
        <v>832</v>
      </c>
      <c r="U176" s="383">
        <v>2187</v>
      </c>
      <c r="V176" s="383">
        <v>1262</v>
      </c>
      <c r="W176" s="383">
        <v>925</v>
      </c>
      <c r="X176" s="383">
        <v>2486</v>
      </c>
      <c r="Y176" s="383">
        <v>1392</v>
      </c>
      <c r="Z176" s="383">
        <v>1094</v>
      </c>
      <c r="AA176" s="383">
        <v>3193</v>
      </c>
      <c r="AB176" s="383">
        <v>1767</v>
      </c>
      <c r="AC176" s="383">
        <v>1426</v>
      </c>
      <c r="AD176" s="383">
        <v>3043</v>
      </c>
      <c r="AE176" s="383">
        <v>2026</v>
      </c>
      <c r="AF176" s="383">
        <v>1017</v>
      </c>
      <c r="AG176" s="383">
        <v>2917</v>
      </c>
      <c r="AH176" s="383">
        <v>1854</v>
      </c>
      <c r="AI176" s="383">
        <v>1063</v>
      </c>
      <c r="AJ176" s="383">
        <v>2393</v>
      </c>
      <c r="AK176" s="383">
        <v>1843</v>
      </c>
      <c r="AL176" s="429">
        <v>550</v>
      </c>
      <c r="AM176" s="661">
        <v>1613</v>
      </c>
      <c r="AN176" s="636">
        <v>1006</v>
      </c>
      <c r="AO176" s="636">
        <v>607</v>
      </c>
      <c r="AP176" s="636">
        <v>1437</v>
      </c>
      <c r="AQ176" s="636">
        <v>1091</v>
      </c>
      <c r="AR176" s="636">
        <v>346</v>
      </c>
      <c r="AS176" s="636">
        <v>2102</v>
      </c>
      <c r="AT176" s="636">
        <v>1552</v>
      </c>
      <c r="AU176" s="636">
        <v>550</v>
      </c>
      <c r="AV176" s="636">
        <v>1595</v>
      </c>
      <c r="AW176" s="636">
        <v>923</v>
      </c>
      <c r="AX176" s="637">
        <v>672</v>
      </c>
      <c r="AY176" s="194">
        <v>2283</v>
      </c>
      <c r="AZ176" s="194">
        <v>1646</v>
      </c>
      <c r="BA176" s="194">
        <v>637</v>
      </c>
      <c r="BB176" s="194">
        <v>3009</v>
      </c>
      <c r="BC176" s="194">
        <v>1772</v>
      </c>
      <c r="BD176" s="194">
        <v>1237</v>
      </c>
      <c r="BE176" s="194">
        <v>1864</v>
      </c>
      <c r="BF176" s="194">
        <v>1478</v>
      </c>
      <c r="BG176" s="194">
        <v>386</v>
      </c>
      <c r="BH176" s="194">
        <v>2414</v>
      </c>
      <c r="BI176" s="194">
        <v>1602</v>
      </c>
      <c r="BJ176" s="194">
        <v>812</v>
      </c>
      <c r="BK176" s="194">
        <v>3147</v>
      </c>
      <c r="BL176" s="194">
        <v>2337</v>
      </c>
      <c r="BM176" s="194">
        <v>810</v>
      </c>
      <c r="BN176" s="194">
        <v>2767</v>
      </c>
      <c r="BO176" s="194">
        <v>1774</v>
      </c>
      <c r="BP176" s="194">
        <v>993</v>
      </c>
    </row>
    <row r="177" spans="1:68" ht="11.25" customHeight="1" x14ac:dyDescent="0.2">
      <c r="A177" s="382"/>
      <c r="B177" s="351"/>
      <c r="C177" s="351" t="s">
        <v>230</v>
      </c>
      <c r="D177" s="351"/>
      <c r="E177" s="351"/>
      <c r="F177" s="428">
        <v>2391</v>
      </c>
      <c r="G177" s="383">
        <v>2391</v>
      </c>
      <c r="H177" s="383">
        <v>0</v>
      </c>
      <c r="I177" s="383">
        <v>3143</v>
      </c>
      <c r="J177" s="383">
        <v>3051</v>
      </c>
      <c r="K177" s="383">
        <v>92</v>
      </c>
      <c r="L177" s="383">
        <v>2934</v>
      </c>
      <c r="M177" s="383">
        <v>2854</v>
      </c>
      <c r="N177" s="383">
        <v>80</v>
      </c>
      <c r="O177" s="383">
        <v>2513</v>
      </c>
      <c r="P177" s="383">
        <v>2425</v>
      </c>
      <c r="Q177" s="383">
        <v>88</v>
      </c>
      <c r="R177" s="383">
        <v>3175</v>
      </c>
      <c r="S177" s="383">
        <v>3083</v>
      </c>
      <c r="T177" s="383">
        <v>92</v>
      </c>
      <c r="U177" s="383">
        <v>3164</v>
      </c>
      <c r="V177" s="383">
        <v>3068</v>
      </c>
      <c r="W177" s="383">
        <v>96</v>
      </c>
      <c r="X177" s="383">
        <v>5356</v>
      </c>
      <c r="Y177" s="383">
        <v>4805</v>
      </c>
      <c r="Z177" s="383">
        <v>551</v>
      </c>
      <c r="AA177" s="383">
        <v>5499</v>
      </c>
      <c r="AB177" s="383">
        <v>5499</v>
      </c>
      <c r="AC177" s="383">
        <v>0</v>
      </c>
      <c r="AD177" s="383">
        <v>4434</v>
      </c>
      <c r="AE177" s="383">
        <v>4048</v>
      </c>
      <c r="AF177" s="383">
        <v>386</v>
      </c>
      <c r="AG177" s="383">
        <v>6356</v>
      </c>
      <c r="AH177" s="383">
        <v>5959</v>
      </c>
      <c r="AI177" s="383">
        <v>397</v>
      </c>
      <c r="AJ177" s="383">
        <v>3149</v>
      </c>
      <c r="AK177" s="383">
        <v>3057</v>
      </c>
      <c r="AL177" s="429">
        <v>92</v>
      </c>
      <c r="AM177" s="661">
        <v>3027</v>
      </c>
      <c r="AN177" s="636">
        <v>2848</v>
      </c>
      <c r="AO177" s="636">
        <v>179</v>
      </c>
      <c r="AP177" s="636">
        <v>3065</v>
      </c>
      <c r="AQ177" s="636">
        <v>2958</v>
      </c>
      <c r="AR177" s="636">
        <v>107</v>
      </c>
      <c r="AS177" s="636">
        <v>4022</v>
      </c>
      <c r="AT177" s="636">
        <v>3916</v>
      </c>
      <c r="AU177" s="636">
        <v>106</v>
      </c>
      <c r="AV177" s="636">
        <v>2879</v>
      </c>
      <c r="AW177" s="636">
        <v>2879</v>
      </c>
      <c r="AX177" s="637">
        <v>0</v>
      </c>
      <c r="AY177" s="194">
        <v>2688</v>
      </c>
      <c r="AZ177" s="194">
        <v>2508</v>
      </c>
      <c r="BA177" s="194">
        <v>180</v>
      </c>
      <c r="BB177" s="194">
        <v>3360</v>
      </c>
      <c r="BC177" s="194">
        <v>3360</v>
      </c>
      <c r="BD177" s="194">
        <v>0</v>
      </c>
      <c r="BE177" s="194">
        <v>3387</v>
      </c>
      <c r="BF177" s="194">
        <v>3259</v>
      </c>
      <c r="BG177" s="194">
        <v>128</v>
      </c>
      <c r="BH177" s="194">
        <v>3522</v>
      </c>
      <c r="BI177" s="194">
        <v>3522</v>
      </c>
      <c r="BJ177" s="194">
        <v>0</v>
      </c>
      <c r="BK177" s="194">
        <v>2835</v>
      </c>
      <c r="BL177" s="194">
        <v>2730</v>
      </c>
      <c r="BM177" s="194">
        <v>105</v>
      </c>
      <c r="BN177" s="194">
        <v>3332</v>
      </c>
      <c r="BO177" s="194">
        <v>3221</v>
      </c>
      <c r="BP177" s="194">
        <v>111</v>
      </c>
    </row>
    <row r="178" spans="1:68" ht="11.25" customHeight="1" x14ac:dyDescent="0.2">
      <c r="A178" s="382"/>
      <c r="B178" s="351" t="s">
        <v>231</v>
      </c>
      <c r="C178" s="351"/>
      <c r="D178" s="351"/>
      <c r="E178" s="351"/>
      <c r="F178" s="428">
        <v>13407</v>
      </c>
      <c r="G178" s="383">
        <v>6816</v>
      </c>
      <c r="H178" s="383">
        <v>6591</v>
      </c>
      <c r="I178" s="383">
        <v>14422</v>
      </c>
      <c r="J178" s="383">
        <v>7992</v>
      </c>
      <c r="K178" s="383">
        <v>6430</v>
      </c>
      <c r="L178" s="383">
        <v>11560</v>
      </c>
      <c r="M178" s="383">
        <v>5722</v>
      </c>
      <c r="N178" s="383">
        <v>5838</v>
      </c>
      <c r="O178" s="383">
        <v>11919</v>
      </c>
      <c r="P178" s="383">
        <v>7641</v>
      </c>
      <c r="Q178" s="383">
        <v>4278</v>
      </c>
      <c r="R178" s="383">
        <v>15096</v>
      </c>
      <c r="S178" s="383">
        <v>8370</v>
      </c>
      <c r="T178" s="383">
        <v>6726</v>
      </c>
      <c r="U178" s="383">
        <v>16763</v>
      </c>
      <c r="V178" s="383">
        <v>9339</v>
      </c>
      <c r="W178" s="383">
        <v>7424</v>
      </c>
      <c r="X178" s="383">
        <v>21042</v>
      </c>
      <c r="Y178" s="383">
        <v>12169</v>
      </c>
      <c r="Z178" s="383">
        <v>8873</v>
      </c>
      <c r="AA178" s="383">
        <v>19433</v>
      </c>
      <c r="AB178" s="383">
        <v>10321</v>
      </c>
      <c r="AC178" s="383">
        <v>9112</v>
      </c>
      <c r="AD178" s="383">
        <v>22644</v>
      </c>
      <c r="AE178" s="383">
        <v>12204</v>
      </c>
      <c r="AF178" s="383">
        <v>10440</v>
      </c>
      <c r="AG178" s="383">
        <v>19991</v>
      </c>
      <c r="AH178" s="383">
        <v>11557</v>
      </c>
      <c r="AI178" s="383">
        <v>8434</v>
      </c>
      <c r="AJ178" s="383">
        <v>12849</v>
      </c>
      <c r="AK178" s="383">
        <v>7360</v>
      </c>
      <c r="AL178" s="429">
        <v>5489</v>
      </c>
      <c r="AM178" s="661">
        <v>18350</v>
      </c>
      <c r="AN178" s="636">
        <v>9397</v>
      </c>
      <c r="AO178" s="636">
        <v>8953</v>
      </c>
      <c r="AP178" s="636">
        <v>16538</v>
      </c>
      <c r="AQ178" s="636">
        <v>9467</v>
      </c>
      <c r="AR178" s="636">
        <v>7071</v>
      </c>
      <c r="AS178" s="636">
        <v>17302</v>
      </c>
      <c r="AT178" s="636">
        <v>10000</v>
      </c>
      <c r="AU178" s="636">
        <v>7302</v>
      </c>
      <c r="AV178" s="636">
        <v>14005</v>
      </c>
      <c r="AW178" s="636">
        <v>8172</v>
      </c>
      <c r="AX178" s="637">
        <v>5833</v>
      </c>
      <c r="AY178" s="194">
        <v>13240</v>
      </c>
      <c r="AZ178" s="194">
        <v>7642</v>
      </c>
      <c r="BA178" s="194">
        <v>5598</v>
      </c>
      <c r="BB178" s="194">
        <v>15781</v>
      </c>
      <c r="BC178" s="194">
        <v>9348</v>
      </c>
      <c r="BD178" s="194">
        <v>6433</v>
      </c>
      <c r="BE178" s="194">
        <v>14097</v>
      </c>
      <c r="BF178" s="194">
        <v>7848</v>
      </c>
      <c r="BG178" s="194">
        <v>6249</v>
      </c>
      <c r="BH178" s="194">
        <v>12620</v>
      </c>
      <c r="BI178" s="194">
        <v>7156</v>
      </c>
      <c r="BJ178" s="194">
        <v>5464</v>
      </c>
      <c r="BK178" s="194">
        <v>15856</v>
      </c>
      <c r="BL178" s="194">
        <v>8941</v>
      </c>
      <c r="BM178" s="194">
        <v>6915</v>
      </c>
      <c r="BN178" s="194">
        <v>14844</v>
      </c>
      <c r="BO178" s="194">
        <v>7307</v>
      </c>
      <c r="BP178" s="194">
        <v>7537</v>
      </c>
    </row>
    <row r="179" spans="1:68" ht="11.25" customHeight="1" x14ac:dyDescent="0.2">
      <c r="A179" s="382"/>
      <c r="B179" s="351"/>
      <c r="C179" s="351" t="s">
        <v>108</v>
      </c>
      <c r="D179" s="351"/>
      <c r="E179" s="351"/>
      <c r="F179" s="428">
        <v>4494</v>
      </c>
      <c r="G179" s="383">
        <v>1813</v>
      </c>
      <c r="H179" s="383">
        <v>2681</v>
      </c>
      <c r="I179" s="383">
        <v>5891</v>
      </c>
      <c r="J179" s="383">
        <v>3051</v>
      </c>
      <c r="K179" s="383">
        <v>2840</v>
      </c>
      <c r="L179" s="383">
        <v>4318</v>
      </c>
      <c r="M179" s="383">
        <v>1524</v>
      </c>
      <c r="N179" s="383">
        <v>2794</v>
      </c>
      <c r="O179" s="383">
        <v>3903</v>
      </c>
      <c r="P179" s="383">
        <v>1771</v>
      </c>
      <c r="Q179" s="383">
        <v>2132</v>
      </c>
      <c r="R179" s="383">
        <v>5249</v>
      </c>
      <c r="S179" s="383">
        <v>2798</v>
      </c>
      <c r="T179" s="383">
        <v>2451</v>
      </c>
      <c r="U179" s="383">
        <v>6355</v>
      </c>
      <c r="V179" s="383">
        <v>3402</v>
      </c>
      <c r="W179" s="383">
        <v>2953</v>
      </c>
      <c r="X179" s="383">
        <v>7408</v>
      </c>
      <c r="Y179" s="383">
        <v>3939</v>
      </c>
      <c r="Z179" s="383">
        <v>3469</v>
      </c>
      <c r="AA179" s="383">
        <v>5226</v>
      </c>
      <c r="AB179" s="383">
        <v>2275</v>
      </c>
      <c r="AC179" s="383">
        <v>2951</v>
      </c>
      <c r="AD179" s="383">
        <v>7313</v>
      </c>
      <c r="AE179" s="383">
        <v>4371</v>
      </c>
      <c r="AF179" s="383">
        <v>2942</v>
      </c>
      <c r="AG179" s="383">
        <v>5519</v>
      </c>
      <c r="AH179" s="383">
        <v>3195</v>
      </c>
      <c r="AI179" s="383">
        <v>2324</v>
      </c>
      <c r="AJ179" s="383">
        <v>4148</v>
      </c>
      <c r="AK179" s="383">
        <v>1868</v>
      </c>
      <c r="AL179" s="429">
        <v>2280</v>
      </c>
      <c r="AM179" s="661">
        <v>7141</v>
      </c>
      <c r="AN179" s="636">
        <v>2878</v>
      </c>
      <c r="AO179" s="636">
        <v>4263</v>
      </c>
      <c r="AP179" s="636">
        <v>5727</v>
      </c>
      <c r="AQ179" s="636">
        <v>3144</v>
      </c>
      <c r="AR179" s="636">
        <v>2583</v>
      </c>
      <c r="AS179" s="636">
        <v>4313</v>
      </c>
      <c r="AT179" s="636">
        <v>1856</v>
      </c>
      <c r="AU179" s="636">
        <v>2457</v>
      </c>
      <c r="AV179" s="636">
        <v>4537</v>
      </c>
      <c r="AW179" s="636">
        <v>2057</v>
      </c>
      <c r="AX179" s="637">
        <v>2480</v>
      </c>
      <c r="AY179" s="194">
        <v>5058</v>
      </c>
      <c r="AZ179" s="194">
        <v>2185</v>
      </c>
      <c r="BA179" s="194">
        <v>2873</v>
      </c>
      <c r="BB179" s="194">
        <v>2778</v>
      </c>
      <c r="BC179" s="194">
        <v>1348</v>
      </c>
      <c r="BD179" s="194">
        <v>1430</v>
      </c>
      <c r="BE179" s="194">
        <v>5045</v>
      </c>
      <c r="BF179" s="194">
        <v>2077</v>
      </c>
      <c r="BG179" s="194">
        <v>2968</v>
      </c>
      <c r="BH179" s="194">
        <v>3841</v>
      </c>
      <c r="BI179" s="194">
        <v>1257</v>
      </c>
      <c r="BJ179" s="194">
        <v>2584</v>
      </c>
      <c r="BK179" s="194">
        <v>4277</v>
      </c>
      <c r="BL179" s="194">
        <v>1736</v>
      </c>
      <c r="BM179" s="194">
        <v>2541</v>
      </c>
      <c r="BN179" s="194">
        <v>4067</v>
      </c>
      <c r="BO179" s="194">
        <v>1702</v>
      </c>
      <c r="BP179" s="194">
        <v>2365</v>
      </c>
    </row>
    <row r="180" spans="1:68" ht="11.25" customHeight="1" x14ac:dyDescent="0.2">
      <c r="A180" s="382"/>
      <c r="B180" s="351"/>
      <c r="C180" s="351" t="s">
        <v>232</v>
      </c>
      <c r="D180" s="351"/>
      <c r="E180" s="351"/>
      <c r="F180" s="428">
        <v>1340</v>
      </c>
      <c r="G180" s="383">
        <v>902</v>
      </c>
      <c r="H180" s="383">
        <v>438</v>
      </c>
      <c r="I180" s="383">
        <v>895</v>
      </c>
      <c r="J180" s="383">
        <v>575</v>
      </c>
      <c r="K180" s="383">
        <v>320</v>
      </c>
      <c r="L180" s="383">
        <v>1407</v>
      </c>
      <c r="M180" s="383">
        <v>631</v>
      </c>
      <c r="N180" s="383">
        <v>776</v>
      </c>
      <c r="O180" s="383">
        <v>506</v>
      </c>
      <c r="P180" s="383">
        <v>343</v>
      </c>
      <c r="Q180" s="383">
        <v>163</v>
      </c>
      <c r="R180" s="383">
        <v>670</v>
      </c>
      <c r="S180" s="383">
        <v>267</v>
      </c>
      <c r="T180" s="383">
        <v>403</v>
      </c>
      <c r="U180" s="383">
        <v>2061</v>
      </c>
      <c r="V180" s="383">
        <v>817</v>
      </c>
      <c r="W180" s="383">
        <v>1244</v>
      </c>
      <c r="X180" s="383">
        <v>2269</v>
      </c>
      <c r="Y180" s="383">
        <v>1101</v>
      </c>
      <c r="Z180" s="383">
        <v>1168</v>
      </c>
      <c r="AA180" s="383">
        <v>3020</v>
      </c>
      <c r="AB180" s="383">
        <v>1186</v>
      </c>
      <c r="AC180" s="383">
        <v>1834</v>
      </c>
      <c r="AD180" s="383">
        <v>2529</v>
      </c>
      <c r="AE180" s="383">
        <v>839</v>
      </c>
      <c r="AF180" s="383">
        <v>1690</v>
      </c>
      <c r="AG180" s="383">
        <v>2007</v>
      </c>
      <c r="AH180" s="383">
        <v>630</v>
      </c>
      <c r="AI180" s="383">
        <v>1377</v>
      </c>
      <c r="AJ180" s="383">
        <v>1772</v>
      </c>
      <c r="AK180" s="383">
        <v>941</v>
      </c>
      <c r="AL180" s="429">
        <v>831</v>
      </c>
      <c r="AM180" s="661">
        <v>2277</v>
      </c>
      <c r="AN180" s="636">
        <v>1063</v>
      </c>
      <c r="AO180" s="636">
        <v>1214</v>
      </c>
      <c r="AP180" s="636">
        <v>1053</v>
      </c>
      <c r="AQ180" s="636">
        <v>448</v>
      </c>
      <c r="AR180" s="636">
        <v>605</v>
      </c>
      <c r="AS180" s="636">
        <v>2412</v>
      </c>
      <c r="AT180" s="636">
        <v>1222</v>
      </c>
      <c r="AU180" s="636">
        <v>1190</v>
      </c>
      <c r="AV180" s="636">
        <v>1562</v>
      </c>
      <c r="AW180" s="636">
        <v>647</v>
      </c>
      <c r="AX180" s="637">
        <v>915</v>
      </c>
      <c r="AY180" s="194">
        <v>1021</v>
      </c>
      <c r="AZ180" s="194">
        <v>569</v>
      </c>
      <c r="BA180" s="194">
        <v>452</v>
      </c>
      <c r="BB180" s="194">
        <v>2865</v>
      </c>
      <c r="BC180" s="194">
        <v>1905</v>
      </c>
      <c r="BD180" s="194">
        <v>960</v>
      </c>
      <c r="BE180" s="194">
        <v>1181</v>
      </c>
      <c r="BF180" s="194">
        <v>549</v>
      </c>
      <c r="BG180" s="194">
        <v>632</v>
      </c>
      <c r="BH180" s="194">
        <v>1487</v>
      </c>
      <c r="BI180" s="194">
        <v>626</v>
      </c>
      <c r="BJ180" s="194">
        <v>861</v>
      </c>
      <c r="BK180" s="194">
        <v>2154</v>
      </c>
      <c r="BL180" s="194">
        <v>1072</v>
      </c>
      <c r="BM180" s="194">
        <v>1082</v>
      </c>
      <c r="BN180" s="194">
        <v>1995</v>
      </c>
      <c r="BO180" s="194">
        <v>726</v>
      </c>
      <c r="BP180" s="194">
        <v>1269</v>
      </c>
    </row>
    <row r="181" spans="1:68" ht="11.25" customHeight="1" x14ac:dyDescent="0.2">
      <c r="A181" s="382"/>
      <c r="B181" s="351"/>
      <c r="C181" s="351" t="s">
        <v>233</v>
      </c>
      <c r="D181" s="351"/>
      <c r="E181" s="351"/>
      <c r="F181" s="428">
        <v>1119</v>
      </c>
      <c r="G181" s="383">
        <v>1039</v>
      </c>
      <c r="H181" s="383">
        <v>80</v>
      </c>
      <c r="I181" s="383">
        <v>973</v>
      </c>
      <c r="J181" s="383">
        <v>893</v>
      </c>
      <c r="K181" s="383">
        <v>80</v>
      </c>
      <c r="L181" s="383">
        <v>486</v>
      </c>
      <c r="M181" s="383">
        <v>486</v>
      </c>
      <c r="N181" s="383">
        <v>0</v>
      </c>
      <c r="O181" s="383">
        <v>1526</v>
      </c>
      <c r="P181" s="383">
        <v>1526</v>
      </c>
      <c r="Q181" s="383">
        <v>0</v>
      </c>
      <c r="R181" s="383">
        <v>799</v>
      </c>
      <c r="S181" s="383">
        <v>580</v>
      </c>
      <c r="T181" s="383">
        <v>219</v>
      </c>
      <c r="U181" s="383">
        <v>694</v>
      </c>
      <c r="V181" s="383">
        <v>694</v>
      </c>
      <c r="W181" s="383">
        <v>0</v>
      </c>
      <c r="X181" s="383">
        <v>1861</v>
      </c>
      <c r="Y181" s="383">
        <v>1667</v>
      </c>
      <c r="Z181" s="383">
        <v>194</v>
      </c>
      <c r="AA181" s="383">
        <v>1306</v>
      </c>
      <c r="AB181" s="383">
        <v>1306</v>
      </c>
      <c r="AC181" s="383">
        <v>0</v>
      </c>
      <c r="AD181" s="383">
        <v>1009</v>
      </c>
      <c r="AE181" s="383">
        <v>895</v>
      </c>
      <c r="AF181" s="383">
        <v>114</v>
      </c>
      <c r="AG181" s="383">
        <v>1407</v>
      </c>
      <c r="AH181" s="383">
        <v>1125</v>
      </c>
      <c r="AI181" s="383">
        <v>282</v>
      </c>
      <c r="AJ181" s="383">
        <v>1006</v>
      </c>
      <c r="AK181" s="383">
        <v>1006</v>
      </c>
      <c r="AL181" s="429">
        <v>0</v>
      </c>
      <c r="AM181" s="661">
        <v>1590</v>
      </c>
      <c r="AN181" s="636">
        <v>1070</v>
      </c>
      <c r="AO181" s="636">
        <v>520</v>
      </c>
      <c r="AP181" s="636">
        <v>972</v>
      </c>
      <c r="AQ181" s="636">
        <v>770</v>
      </c>
      <c r="AR181" s="636">
        <v>202</v>
      </c>
      <c r="AS181" s="636">
        <v>1349</v>
      </c>
      <c r="AT181" s="636">
        <v>1251</v>
      </c>
      <c r="AU181" s="636">
        <v>98</v>
      </c>
      <c r="AV181" s="636">
        <v>940</v>
      </c>
      <c r="AW181" s="636">
        <v>940</v>
      </c>
      <c r="AX181" s="637">
        <v>0</v>
      </c>
      <c r="AY181" s="194">
        <v>753</v>
      </c>
      <c r="AZ181" s="194">
        <v>753</v>
      </c>
      <c r="BA181" s="194">
        <v>0</v>
      </c>
      <c r="BB181" s="194">
        <v>1440</v>
      </c>
      <c r="BC181" s="194">
        <v>1440</v>
      </c>
      <c r="BD181" s="194">
        <v>0</v>
      </c>
      <c r="BE181" s="194">
        <v>1546</v>
      </c>
      <c r="BF181" s="194">
        <v>1455</v>
      </c>
      <c r="BG181" s="194">
        <v>91</v>
      </c>
      <c r="BH181" s="194">
        <v>1206</v>
      </c>
      <c r="BI181" s="194">
        <v>1206</v>
      </c>
      <c r="BJ181" s="194">
        <v>0</v>
      </c>
      <c r="BK181" s="194">
        <v>1449</v>
      </c>
      <c r="BL181" s="194">
        <v>1449</v>
      </c>
      <c r="BM181" s="194">
        <v>0</v>
      </c>
      <c r="BN181" s="194">
        <v>1849</v>
      </c>
      <c r="BO181" s="194">
        <v>1719</v>
      </c>
      <c r="BP181" s="194">
        <v>130</v>
      </c>
    </row>
    <row r="182" spans="1:68" ht="11.25" customHeight="1" x14ac:dyDescent="0.2">
      <c r="A182" s="382"/>
      <c r="B182" s="351"/>
      <c r="C182" s="351" t="s">
        <v>234</v>
      </c>
      <c r="D182" s="351"/>
      <c r="E182" s="351"/>
      <c r="F182" s="428">
        <v>1412</v>
      </c>
      <c r="G182" s="383">
        <v>889</v>
      </c>
      <c r="H182" s="383">
        <v>523</v>
      </c>
      <c r="I182" s="383">
        <v>1630</v>
      </c>
      <c r="J182" s="383">
        <v>804</v>
      </c>
      <c r="K182" s="383">
        <v>826</v>
      </c>
      <c r="L182" s="383">
        <v>1271</v>
      </c>
      <c r="M182" s="383">
        <v>698</v>
      </c>
      <c r="N182" s="383">
        <v>573</v>
      </c>
      <c r="O182" s="383">
        <v>1048</v>
      </c>
      <c r="P182" s="383">
        <v>961</v>
      </c>
      <c r="Q182" s="383">
        <v>87</v>
      </c>
      <c r="R182" s="383">
        <v>2648</v>
      </c>
      <c r="S182" s="383">
        <v>2091</v>
      </c>
      <c r="T182" s="383">
        <v>557</v>
      </c>
      <c r="U182" s="383">
        <v>1305</v>
      </c>
      <c r="V182" s="383">
        <v>796</v>
      </c>
      <c r="W182" s="383">
        <v>509</v>
      </c>
      <c r="X182" s="383">
        <v>2884</v>
      </c>
      <c r="Y182" s="383">
        <v>1944</v>
      </c>
      <c r="Z182" s="383">
        <v>940</v>
      </c>
      <c r="AA182" s="383">
        <v>1794</v>
      </c>
      <c r="AB182" s="383">
        <v>1255</v>
      </c>
      <c r="AC182" s="383">
        <v>539</v>
      </c>
      <c r="AD182" s="383">
        <v>3545</v>
      </c>
      <c r="AE182" s="383">
        <v>2313</v>
      </c>
      <c r="AF182" s="383">
        <v>1232</v>
      </c>
      <c r="AG182" s="383">
        <v>2094</v>
      </c>
      <c r="AH182" s="383">
        <v>1721</v>
      </c>
      <c r="AI182" s="383">
        <v>373</v>
      </c>
      <c r="AJ182" s="383">
        <v>1071</v>
      </c>
      <c r="AK182" s="383">
        <v>983</v>
      </c>
      <c r="AL182" s="429">
        <v>88</v>
      </c>
      <c r="AM182" s="661">
        <v>2021</v>
      </c>
      <c r="AN182" s="636">
        <v>1629</v>
      </c>
      <c r="AO182" s="636">
        <v>392</v>
      </c>
      <c r="AP182" s="636">
        <v>2140</v>
      </c>
      <c r="AQ182" s="636">
        <v>1363</v>
      </c>
      <c r="AR182" s="636">
        <v>777</v>
      </c>
      <c r="AS182" s="636">
        <v>1985</v>
      </c>
      <c r="AT182" s="636">
        <v>1009</v>
      </c>
      <c r="AU182" s="636">
        <v>976</v>
      </c>
      <c r="AV182" s="636">
        <v>2026</v>
      </c>
      <c r="AW182" s="636">
        <v>1436</v>
      </c>
      <c r="AX182" s="637">
        <v>590</v>
      </c>
      <c r="AY182" s="194">
        <v>1664</v>
      </c>
      <c r="AZ182" s="194">
        <v>1557</v>
      </c>
      <c r="BA182" s="194">
        <v>107</v>
      </c>
      <c r="BB182" s="194">
        <v>1590</v>
      </c>
      <c r="BC182" s="194">
        <v>1149</v>
      </c>
      <c r="BD182" s="194">
        <v>441</v>
      </c>
      <c r="BE182" s="194">
        <v>1250</v>
      </c>
      <c r="BF182" s="194">
        <v>738</v>
      </c>
      <c r="BG182" s="194">
        <v>512</v>
      </c>
      <c r="BH182" s="194">
        <v>1976</v>
      </c>
      <c r="BI182" s="194">
        <v>1535</v>
      </c>
      <c r="BJ182" s="194">
        <v>441</v>
      </c>
      <c r="BK182" s="194">
        <v>1630</v>
      </c>
      <c r="BL182" s="194">
        <v>917</v>
      </c>
      <c r="BM182" s="194">
        <v>713</v>
      </c>
      <c r="BN182" s="194">
        <v>1614</v>
      </c>
      <c r="BO182" s="194">
        <v>1115</v>
      </c>
      <c r="BP182" s="194">
        <v>499</v>
      </c>
    </row>
    <row r="183" spans="1:68" ht="11.25" customHeight="1" x14ac:dyDescent="0.2">
      <c r="A183" s="382"/>
      <c r="B183" s="351"/>
      <c r="C183" s="351" t="s">
        <v>235</v>
      </c>
      <c r="D183" s="351"/>
      <c r="E183" s="351"/>
      <c r="F183" s="428">
        <v>1795</v>
      </c>
      <c r="G183" s="383">
        <v>700</v>
      </c>
      <c r="H183" s="383">
        <v>1095</v>
      </c>
      <c r="I183" s="383">
        <v>1197</v>
      </c>
      <c r="J183" s="383">
        <v>426</v>
      </c>
      <c r="K183" s="383">
        <v>771</v>
      </c>
      <c r="L183" s="383">
        <v>770</v>
      </c>
      <c r="M183" s="383">
        <v>425</v>
      </c>
      <c r="N183" s="383">
        <v>345</v>
      </c>
      <c r="O183" s="383">
        <v>961</v>
      </c>
      <c r="P183" s="383">
        <v>379</v>
      </c>
      <c r="Q183" s="383">
        <v>582</v>
      </c>
      <c r="R183" s="383">
        <v>869</v>
      </c>
      <c r="S183" s="383">
        <v>181</v>
      </c>
      <c r="T183" s="383">
        <v>688</v>
      </c>
      <c r="U183" s="383">
        <v>1041</v>
      </c>
      <c r="V183" s="383">
        <v>284</v>
      </c>
      <c r="W183" s="383">
        <v>757</v>
      </c>
      <c r="X183" s="383">
        <v>1412</v>
      </c>
      <c r="Y183" s="383">
        <v>347</v>
      </c>
      <c r="Z183" s="383">
        <v>1065</v>
      </c>
      <c r="AA183" s="383">
        <v>1634</v>
      </c>
      <c r="AB183" s="383">
        <v>738</v>
      </c>
      <c r="AC183" s="383">
        <v>896</v>
      </c>
      <c r="AD183" s="383">
        <v>2499</v>
      </c>
      <c r="AE183" s="383">
        <v>617</v>
      </c>
      <c r="AF183" s="383">
        <v>1882</v>
      </c>
      <c r="AG183" s="383">
        <v>2401</v>
      </c>
      <c r="AH183" s="383">
        <v>1061</v>
      </c>
      <c r="AI183" s="383">
        <v>1340</v>
      </c>
      <c r="AJ183" s="383">
        <v>1449</v>
      </c>
      <c r="AK183" s="383">
        <v>504</v>
      </c>
      <c r="AL183" s="429">
        <v>945</v>
      </c>
      <c r="AM183" s="661">
        <v>1891</v>
      </c>
      <c r="AN183" s="636">
        <v>878</v>
      </c>
      <c r="AO183" s="636">
        <v>1013</v>
      </c>
      <c r="AP183" s="636">
        <v>1821</v>
      </c>
      <c r="AQ183" s="636">
        <v>1053</v>
      </c>
      <c r="AR183" s="636">
        <v>768</v>
      </c>
      <c r="AS183" s="636">
        <v>2045</v>
      </c>
      <c r="AT183" s="636">
        <v>1622</v>
      </c>
      <c r="AU183" s="636">
        <v>423</v>
      </c>
      <c r="AV183" s="636">
        <v>1414</v>
      </c>
      <c r="AW183" s="636">
        <v>885</v>
      </c>
      <c r="AX183" s="637">
        <v>529</v>
      </c>
      <c r="AY183" s="194">
        <v>1316</v>
      </c>
      <c r="AZ183" s="194">
        <v>1131</v>
      </c>
      <c r="BA183" s="194">
        <v>185</v>
      </c>
      <c r="BB183" s="194">
        <v>1147</v>
      </c>
      <c r="BC183" s="194">
        <v>287</v>
      </c>
      <c r="BD183" s="194">
        <v>860</v>
      </c>
      <c r="BE183" s="194">
        <v>1557</v>
      </c>
      <c r="BF183" s="194">
        <v>658</v>
      </c>
      <c r="BG183" s="194">
        <v>899</v>
      </c>
      <c r="BH183" s="194">
        <v>1452</v>
      </c>
      <c r="BI183" s="194">
        <v>844</v>
      </c>
      <c r="BJ183" s="194">
        <v>608</v>
      </c>
      <c r="BK183" s="194">
        <v>1511</v>
      </c>
      <c r="BL183" s="194">
        <v>410</v>
      </c>
      <c r="BM183" s="194">
        <v>1101</v>
      </c>
      <c r="BN183" s="194">
        <v>1533</v>
      </c>
      <c r="BO183" s="194">
        <v>480</v>
      </c>
      <c r="BP183" s="194">
        <v>1053</v>
      </c>
    </row>
    <row r="184" spans="1:68" ht="11.25" customHeight="1" x14ac:dyDescent="0.2">
      <c r="A184" s="382"/>
      <c r="B184" s="351"/>
      <c r="C184" s="351" t="s">
        <v>236</v>
      </c>
      <c r="D184" s="351"/>
      <c r="E184" s="351"/>
      <c r="F184" s="428">
        <v>2412</v>
      </c>
      <c r="G184" s="383">
        <v>978</v>
      </c>
      <c r="H184" s="383">
        <v>1434</v>
      </c>
      <c r="I184" s="383">
        <v>3015</v>
      </c>
      <c r="J184" s="383">
        <v>1819</v>
      </c>
      <c r="K184" s="383">
        <v>1196</v>
      </c>
      <c r="L184" s="383">
        <v>2976</v>
      </c>
      <c r="M184" s="383">
        <v>1710</v>
      </c>
      <c r="N184" s="383">
        <v>1266</v>
      </c>
      <c r="O184" s="383">
        <v>3603</v>
      </c>
      <c r="P184" s="383">
        <v>2471</v>
      </c>
      <c r="Q184" s="383">
        <v>1132</v>
      </c>
      <c r="R184" s="383">
        <v>4415</v>
      </c>
      <c r="S184" s="383">
        <v>2251</v>
      </c>
      <c r="T184" s="383">
        <v>2164</v>
      </c>
      <c r="U184" s="383">
        <v>4349</v>
      </c>
      <c r="V184" s="383">
        <v>2919</v>
      </c>
      <c r="W184" s="383">
        <v>1430</v>
      </c>
      <c r="X184" s="383">
        <v>4895</v>
      </c>
      <c r="Y184" s="383">
        <v>3066</v>
      </c>
      <c r="Z184" s="383">
        <v>1829</v>
      </c>
      <c r="AA184" s="383">
        <v>6098</v>
      </c>
      <c r="AB184" s="383">
        <v>3372</v>
      </c>
      <c r="AC184" s="383">
        <v>2726</v>
      </c>
      <c r="AD184" s="383">
        <v>5230</v>
      </c>
      <c r="AE184" s="383">
        <v>2818</v>
      </c>
      <c r="AF184" s="383">
        <v>2412</v>
      </c>
      <c r="AG184" s="383">
        <v>5708</v>
      </c>
      <c r="AH184" s="383">
        <v>3442</v>
      </c>
      <c r="AI184" s="383">
        <v>2266</v>
      </c>
      <c r="AJ184" s="383">
        <v>2948</v>
      </c>
      <c r="AK184" s="383">
        <v>1872</v>
      </c>
      <c r="AL184" s="429">
        <v>1076</v>
      </c>
      <c r="AM184" s="661">
        <v>2665</v>
      </c>
      <c r="AN184" s="636">
        <v>1478</v>
      </c>
      <c r="AO184" s="636">
        <v>1187</v>
      </c>
      <c r="AP184" s="636">
        <v>4408</v>
      </c>
      <c r="AQ184" s="636">
        <v>2473</v>
      </c>
      <c r="AR184" s="636">
        <v>1935</v>
      </c>
      <c r="AS184" s="636">
        <v>4013</v>
      </c>
      <c r="AT184" s="636">
        <v>2498</v>
      </c>
      <c r="AU184" s="636">
        <v>1515</v>
      </c>
      <c r="AV184" s="636">
        <v>3332</v>
      </c>
      <c r="AW184" s="636">
        <v>2136</v>
      </c>
      <c r="AX184" s="637">
        <v>1196</v>
      </c>
      <c r="AY184" s="194">
        <v>3077</v>
      </c>
      <c r="AZ184" s="194">
        <v>1447</v>
      </c>
      <c r="BA184" s="194">
        <v>1630</v>
      </c>
      <c r="BB184" s="194">
        <v>5716</v>
      </c>
      <c r="BC184" s="194">
        <v>3115</v>
      </c>
      <c r="BD184" s="194">
        <v>2601</v>
      </c>
      <c r="BE184" s="194">
        <v>3145</v>
      </c>
      <c r="BF184" s="194">
        <v>1998</v>
      </c>
      <c r="BG184" s="194">
        <v>1147</v>
      </c>
      <c r="BH184" s="194">
        <v>2452</v>
      </c>
      <c r="BI184" s="194">
        <v>1482</v>
      </c>
      <c r="BJ184" s="194">
        <v>970</v>
      </c>
      <c r="BK184" s="194">
        <v>4220</v>
      </c>
      <c r="BL184" s="194">
        <v>2885</v>
      </c>
      <c r="BM184" s="194">
        <v>1335</v>
      </c>
      <c r="BN184" s="194">
        <v>3228</v>
      </c>
      <c r="BO184" s="194">
        <v>1221</v>
      </c>
      <c r="BP184" s="194">
        <v>2007</v>
      </c>
    </row>
    <row r="185" spans="1:68" ht="11.25" customHeight="1" x14ac:dyDescent="0.2">
      <c r="A185" s="382"/>
      <c r="B185" s="351"/>
      <c r="C185" s="351" t="s">
        <v>260</v>
      </c>
      <c r="D185" s="351"/>
      <c r="E185" s="351"/>
      <c r="F185" s="428">
        <v>835</v>
      </c>
      <c r="G185" s="383">
        <v>495</v>
      </c>
      <c r="H185" s="383">
        <v>340</v>
      </c>
      <c r="I185" s="383">
        <v>821</v>
      </c>
      <c r="J185" s="383">
        <v>424</v>
      </c>
      <c r="K185" s="383">
        <v>397</v>
      </c>
      <c r="L185" s="383">
        <v>332</v>
      </c>
      <c r="M185" s="383">
        <v>248</v>
      </c>
      <c r="N185" s="383">
        <v>84</v>
      </c>
      <c r="O185" s="383">
        <v>372</v>
      </c>
      <c r="P185" s="383">
        <v>190</v>
      </c>
      <c r="Q185" s="383">
        <v>182</v>
      </c>
      <c r="R185" s="383">
        <v>446</v>
      </c>
      <c r="S185" s="383">
        <v>202</v>
      </c>
      <c r="T185" s="383">
        <v>244</v>
      </c>
      <c r="U185" s="383">
        <v>958</v>
      </c>
      <c r="V185" s="383">
        <v>427</v>
      </c>
      <c r="W185" s="383">
        <v>531</v>
      </c>
      <c r="X185" s="383">
        <v>313</v>
      </c>
      <c r="Y185" s="383">
        <v>105</v>
      </c>
      <c r="Z185" s="383">
        <v>208</v>
      </c>
      <c r="AA185" s="383">
        <v>355</v>
      </c>
      <c r="AB185" s="383">
        <v>189</v>
      </c>
      <c r="AC185" s="383">
        <v>166</v>
      </c>
      <c r="AD185" s="383">
        <v>519</v>
      </c>
      <c r="AE185" s="383">
        <v>351</v>
      </c>
      <c r="AF185" s="383">
        <v>168</v>
      </c>
      <c r="AG185" s="383">
        <v>855</v>
      </c>
      <c r="AH185" s="383">
        <v>383</v>
      </c>
      <c r="AI185" s="383">
        <v>472</v>
      </c>
      <c r="AJ185" s="383">
        <v>455</v>
      </c>
      <c r="AK185" s="383">
        <v>186</v>
      </c>
      <c r="AL185" s="429">
        <v>269</v>
      </c>
      <c r="AM185" s="661">
        <v>765</v>
      </c>
      <c r="AN185" s="636">
        <v>401</v>
      </c>
      <c r="AO185" s="636">
        <v>364</v>
      </c>
      <c r="AP185" s="636">
        <v>417</v>
      </c>
      <c r="AQ185" s="636">
        <v>216</v>
      </c>
      <c r="AR185" s="636">
        <v>201</v>
      </c>
      <c r="AS185" s="636">
        <v>1185</v>
      </c>
      <c r="AT185" s="636">
        <v>542</v>
      </c>
      <c r="AU185" s="636">
        <v>643</v>
      </c>
      <c r="AV185" s="636">
        <v>194</v>
      </c>
      <c r="AW185" s="636">
        <v>71</v>
      </c>
      <c r="AX185" s="637">
        <v>123</v>
      </c>
      <c r="AY185" s="194">
        <v>351</v>
      </c>
      <c r="AZ185" s="194">
        <v>0</v>
      </c>
      <c r="BA185" s="194">
        <v>351</v>
      </c>
      <c r="BB185" s="194">
        <v>245</v>
      </c>
      <c r="BC185" s="194">
        <v>104</v>
      </c>
      <c r="BD185" s="194">
        <v>141</v>
      </c>
      <c r="BE185" s="194">
        <v>373</v>
      </c>
      <c r="BF185" s="194">
        <v>373</v>
      </c>
      <c r="BG185" s="194">
        <v>0</v>
      </c>
      <c r="BH185" s="194">
        <v>206</v>
      </c>
      <c r="BI185" s="194">
        <v>206</v>
      </c>
      <c r="BJ185" s="194">
        <v>0</v>
      </c>
      <c r="BK185" s="194">
        <v>615</v>
      </c>
      <c r="BL185" s="194">
        <v>472</v>
      </c>
      <c r="BM185" s="194">
        <v>143</v>
      </c>
      <c r="BN185" s="194">
        <v>558</v>
      </c>
      <c r="BO185" s="194">
        <v>344</v>
      </c>
      <c r="BP185" s="194">
        <v>214</v>
      </c>
    </row>
    <row r="186" spans="1:68" ht="11.25" customHeight="1" x14ac:dyDescent="0.2">
      <c r="A186" s="382"/>
      <c r="B186" s="351" t="s">
        <v>223</v>
      </c>
      <c r="C186" s="351"/>
      <c r="D186" s="351"/>
      <c r="E186" s="351"/>
      <c r="F186" s="428">
        <v>242</v>
      </c>
      <c r="G186" s="383">
        <v>242</v>
      </c>
      <c r="H186" s="383">
        <v>0</v>
      </c>
      <c r="I186" s="383">
        <v>306</v>
      </c>
      <c r="J186" s="383">
        <v>306</v>
      </c>
      <c r="K186" s="383">
        <v>0</v>
      </c>
      <c r="L186" s="383">
        <v>654</v>
      </c>
      <c r="M186" s="383">
        <v>654</v>
      </c>
      <c r="N186" s="383">
        <v>0</v>
      </c>
      <c r="O186" s="383">
        <v>161</v>
      </c>
      <c r="P186" s="383">
        <v>161</v>
      </c>
      <c r="Q186" s="383">
        <v>0</v>
      </c>
      <c r="R186" s="383">
        <v>225</v>
      </c>
      <c r="S186" s="383">
        <v>225</v>
      </c>
      <c r="T186" s="383">
        <v>0</v>
      </c>
      <c r="U186" s="383">
        <v>136</v>
      </c>
      <c r="V186" s="383">
        <v>136</v>
      </c>
      <c r="W186" s="383">
        <v>0</v>
      </c>
      <c r="X186" s="383">
        <v>465</v>
      </c>
      <c r="Y186" s="383">
        <v>354</v>
      </c>
      <c r="Z186" s="383">
        <v>111</v>
      </c>
      <c r="AA186" s="383">
        <v>95</v>
      </c>
      <c r="AB186" s="383">
        <v>0</v>
      </c>
      <c r="AC186" s="383">
        <v>95</v>
      </c>
      <c r="AD186" s="383">
        <v>297</v>
      </c>
      <c r="AE186" s="383">
        <v>175</v>
      </c>
      <c r="AF186" s="383">
        <v>122</v>
      </c>
      <c r="AG186" s="383">
        <v>324</v>
      </c>
      <c r="AH186" s="383">
        <v>324</v>
      </c>
      <c r="AI186" s="383">
        <v>0</v>
      </c>
      <c r="AJ186" s="383">
        <v>217</v>
      </c>
      <c r="AK186" s="383">
        <v>217</v>
      </c>
      <c r="AL186" s="429">
        <v>0</v>
      </c>
      <c r="AM186" s="661">
        <v>122</v>
      </c>
      <c r="AN186" s="636">
        <v>122</v>
      </c>
      <c r="AO186" s="636">
        <v>0</v>
      </c>
      <c r="AP186" s="636">
        <v>0</v>
      </c>
      <c r="AQ186" s="636">
        <v>0</v>
      </c>
      <c r="AR186" s="636">
        <v>0</v>
      </c>
      <c r="AS186" s="636">
        <v>198</v>
      </c>
      <c r="AT186" s="636">
        <v>93</v>
      </c>
      <c r="AU186" s="636">
        <v>105</v>
      </c>
      <c r="AV186" s="636">
        <v>276</v>
      </c>
      <c r="AW186" s="636">
        <v>165</v>
      </c>
      <c r="AX186" s="637">
        <v>111</v>
      </c>
      <c r="AY186" s="194">
        <v>190</v>
      </c>
      <c r="AZ186" s="194">
        <v>190</v>
      </c>
      <c r="BA186" s="194">
        <v>0</v>
      </c>
      <c r="BB186" s="194">
        <v>298</v>
      </c>
      <c r="BC186" s="194">
        <v>185</v>
      </c>
      <c r="BD186" s="194">
        <v>113</v>
      </c>
      <c r="BE186" s="194">
        <v>106</v>
      </c>
      <c r="BF186" s="194">
        <v>106</v>
      </c>
      <c r="BG186" s="194">
        <v>0</v>
      </c>
      <c r="BH186" s="194">
        <v>92</v>
      </c>
      <c r="BI186" s="194">
        <v>92</v>
      </c>
      <c r="BJ186" s="194">
        <v>0</v>
      </c>
      <c r="BK186" s="194">
        <v>94</v>
      </c>
      <c r="BL186" s="194">
        <v>94</v>
      </c>
      <c r="BM186" s="194">
        <v>0</v>
      </c>
      <c r="BN186" s="194">
        <v>0</v>
      </c>
      <c r="BO186" s="194">
        <v>0</v>
      </c>
      <c r="BP186" s="194">
        <v>0</v>
      </c>
    </row>
    <row r="187" spans="1:68" ht="11.25" customHeight="1" x14ac:dyDescent="0.2">
      <c r="A187" s="283" t="s">
        <v>457</v>
      </c>
      <c r="B187" s="284"/>
      <c r="C187" s="284"/>
      <c r="D187" s="284"/>
      <c r="E187" s="284"/>
      <c r="F187" s="406">
        <v>9425</v>
      </c>
      <c r="G187" s="195">
        <v>5137</v>
      </c>
      <c r="H187" s="195">
        <v>4288</v>
      </c>
      <c r="I187" s="195">
        <v>9730</v>
      </c>
      <c r="J187" s="195">
        <v>5507</v>
      </c>
      <c r="K187" s="195">
        <v>4223</v>
      </c>
      <c r="L187" s="195">
        <v>12101</v>
      </c>
      <c r="M187" s="195">
        <v>6388</v>
      </c>
      <c r="N187" s="195">
        <v>5713</v>
      </c>
      <c r="O187" s="195">
        <v>14764</v>
      </c>
      <c r="P187" s="195">
        <v>7315</v>
      </c>
      <c r="Q187" s="195">
        <v>7449</v>
      </c>
      <c r="R187" s="195">
        <v>16077</v>
      </c>
      <c r="S187" s="195">
        <v>9008</v>
      </c>
      <c r="T187" s="195">
        <v>7069</v>
      </c>
      <c r="U187" s="195">
        <v>14751</v>
      </c>
      <c r="V187" s="195">
        <v>8808</v>
      </c>
      <c r="W187" s="195">
        <v>5943</v>
      </c>
      <c r="X187" s="195">
        <v>16087</v>
      </c>
      <c r="Y187" s="195">
        <v>9203</v>
      </c>
      <c r="Z187" s="195">
        <v>6884</v>
      </c>
      <c r="AA187" s="195">
        <v>14831</v>
      </c>
      <c r="AB187" s="195">
        <v>9285</v>
      </c>
      <c r="AC187" s="195">
        <v>5546</v>
      </c>
      <c r="AD187" s="195">
        <v>14731</v>
      </c>
      <c r="AE187" s="195">
        <v>7355</v>
      </c>
      <c r="AF187" s="195">
        <v>7376</v>
      </c>
      <c r="AG187" s="195">
        <v>12985</v>
      </c>
      <c r="AH187" s="195">
        <v>6965</v>
      </c>
      <c r="AI187" s="195">
        <v>6020</v>
      </c>
      <c r="AJ187" s="195">
        <v>14119</v>
      </c>
      <c r="AK187" s="195">
        <v>7396</v>
      </c>
      <c r="AL187" s="407">
        <v>6723</v>
      </c>
      <c r="AM187" s="660">
        <v>14023</v>
      </c>
      <c r="AN187" s="634">
        <v>7483</v>
      </c>
      <c r="AO187" s="634">
        <v>6540</v>
      </c>
      <c r="AP187" s="634">
        <v>13569</v>
      </c>
      <c r="AQ187" s="634">
        <v>7788</v>
      </c>
      <c r="AR187" s="634">
        <v>5781</v>
      </c>
      <c r="AS187" s="634">
        <v>13400</v>
      </c>
      <c r="AT187" s="634">
        <v>7297</v>
      </c>
      <c r="AU187" s="634">
        <v>6103</v>
      </c>
      <c r="AV187" s="634">
        <v>11673</v>
      </c>
      <c r="AW187" s="634">
        <v>6560</v>
      </c>
      <c r="AX187" s="635">
        <v>5113</v>
      </c>
      <c r="AY187" s="195">
        <v>12109</v>
      </c>
      <c r="AZ187" s="195">
        <v>6919</v>
      </c>
      <c r="BA187" s="195">
        <v>5190</v>
      </c>
      <c r="BB187" s="195">
        <v>13718</v>
      </c>
      <c r="BC187" s="195">
        <v>6977</v>
      </c>
      <c r="BD187" s="195">
        <v>6741</v>
      </c>
      <c r="BE187" s="195">
        <v>11954</v>
      </c>
      <c r="BF187" s="195">
        <v>6281</v>
      </c>
      <c r="BG187" s="195">
        <v>5673</v>
      </c>
      <c r="BH187" s="195">
        <v>12968</v>
      </c>
      <c r="BI187" s="195">
        <v>7179</v>
      </c>
      <c r="BJ187" s="195">
        <v>5789</v>
      </c>
      <c r="BK187" s="195">
        <v>10811</v>
      </c>
      <c r="BL187" s="195">
        <v>6217</v>
      </c>
      <c r="BM187" s="195">
        <v>4594</v>
      </c>
      <c r="BN187" s="195">
        <v>13607</v>
      </c>
      <c r="BO187" s="195">
        <v>8163</v>
      </c>
      <c r="BP187" s="195">
        <v>5444</v>
      </c>
    </row>
    <row r="188" spans="1:68" ht="11.25" customHeight="1" x14ac:dyDescent="0.2">
      <c r="A188" s="285"/>
      <c r="B188" s="286" t="s">
        <v>458</v>
      </c>
      <c r="C188" s="286"/>
      <c r="D188" s="286"/>
      <c r="E188" s="286"/>
      <c r="F188" s="408">
        <v>9425</v>
      </c>
      <c r="G188" s="196">
        <v>5137</v>
      </c>
      <c r="H188" s="196">
        <v>4288</v>
      </c>
      <c r="I188" s="196">
        <v>9730</v>
      </c>
      <c r="J188" s="196">
        <v>5507</v>
      </c>
      <c r="K188" s="196">
        <v>4223</v>
      </c>
      <c r="L188" s="196">
        <v>12101</v>
      </c>
      <c r="M188" s="196">
        <v>6388</v>
      </c>
      <c r="N188" s="196">
        <v>5713</v>
      </c>
      <c r="O188" s="196">
        <v>14764</v>
      </c>
      <c r="P188" s="196">
        <v>7315</v>
      </c>
      <c r="Q188" s="196">
        <v>7449</v>
      </c>
      <c r="R188" s="196">
        <v>16077</v>
      </c>
      <c r="S188" s="196">
        <v>9008</v>
      </c>
      <c r="T188" s="196">
        <v>7069</v>
      </c>
      <c r="U188" s="196">
        <v>14751</v>
      </c>
      <c r="V188" s="196">
        <v>8808</v>
      </c>
      <c r="W188" s="196">
        <v>5943</v>
      </c>
      <c r="X188" s="196">
        <v>16087</v>
      </c>
      <c r="Y188" s="196">
        <v>9203</v>
      </c>
      <c r="Z188" s="196">
        <v>6884</v>
      </c>
      <c r="AA188" s="196">
        <v>14831</v>
      </c>
      <c r="AB188" s="196">
        <v>9285</v>
      </c>
      <c r="AC188" s="196">
        <v>5546</v>
      </c>
      <c r="AD188" s="196">
        <v>14731</v>
      </c>
      <c r="AE188" s="196">
        <v>7355</v>
      </c>
      <c r="AF188" s="196">
        <v>7376</v>
      </c>
      <c r="AG188" s="196">
        <v>12985</v>
      </c>
      <c r="AH188" s="196">
        <v>6965</v>
      </c>
      <c r="AI188" s="196">
        <v>6020</v>
      </c>
      <c r="AJ188" s="196">
        <v>14119</v>
      </c>
      <c r="AK188" s="196">
        <v>7396</v>
      </c>
      <c r="AL188" s="409">
        <v>6723</v>
      </c>
      <c r="AM188" s="662">
        <v>14023</v>
      </c>
      <c r="AN188" s="638">
        <v>7483</v>
      </c>
      <c r="AO188" s="638">
        <v>6540</v>
      </c>
      <c r="AP188" s="638">
        <v>13569</v>
      </c>
      <c r="AQ188" s="638">
        <v>7788</v>
      </c>
      <c r="AR188" s="638">
        <v>5781</v>
      </c>
      <c r="AS188" s="638">
        <v>13400</v>
      </c>
      <c r="AT188" s="638">
        <v>7297</v>
      </c>
      <c r="AU188" s="638">
        <v>6103</v>
      </c>
      <c r="AV188" s="638">
        <v>11673</v>
      </c>
      <c r="AW188" s="638">
        <v>6560</v>
      </c>
      <c r="AX188" s="639">
        <v>5113</v>
      </c>
      <c r="AY188" s="196">
        <v>12109</v>
      </c>
      <c r="AZ188" s="196">
        <v>6919</v>
      </c>
      <c r="BA188" s="196">
        <v>5190</v>
      </c>
      <c r="BB188" s="196">
        <v>13718</v>
      </c>
      <c r="BC188" s="196">
        <v>6977</v>
      </c>
      <c r="BD188" s="196">
        <v>6741</v>
      </c>
      <c r="BE188" s="196">
        <v>11954</v>
      </c>
      <c r="BF188" s="196">
        <v>6281</v>
      </c>
      <c r="BG188" s="196">
        <v>5673</v>
      </c>
      <c r="BH188" s="196">
        <v>12968</v>
      </c>
      <c r="BI188" s="196">
        <v>7179</v>
      </c>
      <c r="BJ188" s="196">
        <v>5789</v>
      </c>
      <c r="BK188" s="196">
        <v>10811</v>
      </c>
      <c r="BL188" s="196">
        <v>6217</v>
      </c>
      <c r="BM188" s="196">
        <v>4594</v>
      </c>
      <c r="BN188" s="196">
        <v>13607</v>
      </c>
      <c r="BO188" s="196">
        <v>8163</v>
      </c>
      <c r="BP188" s="196">
        <v>5444</v>
      </c>
    </row>
    <row r="189" spans="1:68" ht="11.25" customHeight="1" x14ac:dyDescent="0.2">
      <c r="A189" s="389"/>
      <c r="B189" s="390" t="s">
        <v>628</v>
      </c>
      <c r="C189" s="351"/>
      <c r="D189" s="351"/>
      <c r="E189" s="351"/>
      <c r="F189" s="428">
        <v>4689</v>
      </c>
      <c r="G189" s="383">
        <v>2392</v>
      </c>
      <c r="H189" s="383">
        <v>2297</v>
      </c>
      <c r="I189" s="383">
        <v>4359</v>
      </c>
      <c r="J189" s="383">
        <v>2405</v>
      </c>
      <c r="K189" s="383">
        <v>1954</v>
      </c>
      <c r="L189" s="383">
        <v>6086</v>
      </c>
      <c r="M189" s="383">
        <v>3439</v>
      </c>
      <c r="N189" s="383">
        <v>2647</v>
      </c>
      <c r="O189" s="383">
        <v>7290</v>
      </c>
      <c r="P189" s="383">
        <v>3905</v>
      </c>
      <c r="Q189" s="383">
        <v>3385</v>
      </c>
      <c r="R189" s="383">
        <v>7732</v>
      </c>
      <c r="S189" s="383">
        <v>4433</v>
      </c>
      <c r="T189" s="383">
        <v>3299</v>
      </c>
      <c r="U189" s="383">
        <v>4714</v>
      </c>
      <c r="V189" s="383">
        <v>2559</v>
      </c>
      <c r="W189" s="383">
        <v>2155</v>
      </c>
      <c r="X189" s="383">
        <v>7100</v>
      </c>
      <c r="Y189" s="383">
        <v>4480</v>
      </c>
      <c r="Z189" s="383">
        <v>2620</v>
      </c>
      <c r="AA189" s="383">
        <v>6157</v>
      </c>
      <c r="AB189" s="383">
        <v>3591</v>
      </c>
      <c r="AC189" s="383">
        <v>2566</v>
      </c>
      <c r="AD189" s="383">
        <v>5834</v>
      </c>
      <c r="AE189" s="383">
        <v>2428</v>
      </c>
      <c r="AF189" s="383">
        <v>3406</v>
      </c>
      <c r="AG189" s="383">
        <v>4684</v>
      </c>
      <c r="AH189" s="383">
        <v>2701</v>
      </c>
      <c r="AI189" s="383">
        <v>1983</v>
      </c>
      <c r="AJ189" s="383">
        <v>5414</v>
      </c>
      <c r="AK189" s="383">
        <v>2431</v>
      </c>
      <c r="AL189" s="429">
        <v>2983</v>
      </c>
      <c r="AM189" s="661">
        <v>5589</v>
      </c>
      <c r="AN189" s="636">
        <v>3366</v>
      </c>
      <c r="AO189" s="636">
        <v>2223</v>
      </c>
      <c r="AP189" s="636">
        <v>5475</v>
      </c>
      <c r="AQ189" s="636">
        <v>3189</v>
      </c>
      <c r="AR189" s="636">
        <v>2286</v>
      </c>
      <c r="AS189" s="636">
        <v>5382</v>
      </c>
      <c r="AT189" s="636">
        <v>2837</v>
      </c>
      <c r="AU189" s="636">
        <v>2545</v>
      </c>
      <c r="AV189" s="636">
        <v>4558</v>
      </c>
      <c r="AW189" s="636">
        <v>2710</v>
      </c>
      <c r="AX189" s="637">
        <v>1848</v>
      </c>
      <c r="AY189" s="194">
        <v>4154</v>
      </c>
      <c r="AZ189" s="194">
        <v>2433</v>
      </c>
      <c r="BA189" s="194">
        <v>1721</v>
      </c>
      <c r="BB189" s="194">
        <v>6529</v>
      </c>
      <c r="BC189" s="194">
        <v>3113</v>
      </c>
      <c r="BD189" s="194">
        <v>3416</v>
      </c>
      <c r="BE189" s="194">
        <v>5416</v>
      </c>
      <c r="BF189" s="194">
        <v>2568</v>
      </c>
      <c r="BG189" s="194">
        <v>2848</v>
      </c>
      <c r="BH189" s="194">
        <v>5564</v>
      </c>
      <c r="BI189" s="194">
        <v>2918</v>
      </c>
      <c r="BJ189" s="194">
        <v>2646</v>
      </c>
      <c r="BK189" s="194">
        <v>4048</v>
      </c>
      <c r="BL189" s="194">
        <v>2484</v>
      </c>
      <c r="BM189" s="194">
        <v>1564</v>
      </c>
      <c r="BN189" s="194">
        <v>5993</v>
      </c>
      <c r="BO189" s="194">
        <v>3528</v>
      </c>
      <c r="BP189" s="194">
        <v>2465</v>
      </c>
    </row>
    <row r="190" spans="1:68" ht="11.25" customHeight="1" x14ac:dyDescent="0.2">
      <c r="A190" s="389"/>
      <c r="B190" s="390" t="s">
        <v>459</v>
      </c>
      <c r="C190" s="351"/>
      <c r="D190" s="351"/>
      <c r="E190" s="351"/>
      <c r="F190" s="428">
        <v>3519</v>
      </c>
      <c r="G190" s="383">
        <v>1937</v>
      </c>
      <c r="H190" s="383">
        <v>1582</v>
      </c>
      <c r="I190" s="383">
        <v>3950</v>
      </c>
      <c r="J190" s="383">
        <v>1988</v>
      </c>
      <c r="K190" s="383">
        <v>1962</v>
      </c>
      <c r="L190" s="383">
        <v>4509</v>
      </c>
      <c r="M190" s="383">
        <v>1684</v>
      </c>
      <c r="N190" s="383">
        <v>2825</v>
      </c>
      <c r="O190" s="383">
        <v>5719</v>
      </c>
      <c r="P190" s="383">
        <v>2249</v>
      </c>
      <c r="Q190" s="383">
        <v>3470</v>
      </c>
      <c r="R190" s="383">
        <v>5924</v>
      </c>
      <c r="S190" s="383">
        <v>3190</v>
      </c>
      <c r="T190" s="383">
        <v>2734</v>
      </c>
      <c r="U190" s="383">
        <v>7878</v>
      </c>
      <c r="V190" s="383">
        <v>4998</v>
      </c>
      <c r="W190" s="383">
        <v>2880</v>
      </c>
      <c r="X190" s="383">
        <v>5902</v>
      </c>
      <c r="Y190" s="383">
        <v>2701</v>
      </c>
      <c r="Z190" s="383">
        <v>3201</v>
      </c>
      <c r="AA190" s="383">
        <v>6443</v>
      </c>
      <c r="AB190" s="383">
        <v>4094</v>
      </c>
      <c r="AC190" s="383">
        <v>2349</v>
      </c>
      <c r="AD190" s="383">
        <v>6814</v>
      </c>
      <c r="AE190" s="383">
        <v>3476</v>
      </c>
      <c r="AF190" s="383">
        <v>3338</v>
      </c>
      <c r="AG190" s="383">
        <v>6421</v>
      </c>
      <c r="AH190" s="383">
        <v>3016</v>
      </c>
      <c r="AI190" s="383">
        <v>3405</v>
      </c>
      <c r="AJ190" s="383">
        <v>6632</v>
      </c>
      <c r="AK190" s="383">
        <v>3732</v>
      </c>
      <c r="AL190" s="429">
        <v>2900</v>
      </c>
      <c r="AM190" s="661">
        <v>6618</v>
      </c>
      <c r="AN190" s="636">
        <v>2785</v>
      </c>
      <c r="AO190" s="636">
        <v>3833</v>
      </c>
      <c r="AP190" s="636">
        <v>5730</v>
      </c>
      <c r="AQ190" s="636">
        <v>3215</v>
      </c>
      <c r="AR190" s="636">
        <v>2515</v>
      </c>
      <c r="AS190" s="636">
        <v>5569</v>
      </c>
      <c r="AT190" s="636">
        <v>3012</v>
      </c>
      <c r="AU190" s="636">
        <v>2557</v>
      </c>
      <c r="AV190" s="636">
        <v>4980</v>
      </c>
      <c r="AW190" s="636">
        <v>2550</v>
      </c>
      <c r="AX190" s="637">
        <v>2430</v>
      </c>
      <c r="AY190" s="194">
        <v>6344</v>
      </c>
      <c r="AZ190" s="194">
        <v>3405</v>
      </c>
      <c r="BA190" s="194">
        <v>2939</v>
      </c>
      <c r="BB190" s="194">
        <v>5562</v>
      </c>
      <c r="BC190" s="194">
        <v>2747</v>
      </c>
      <c r="BD190" s="194">
        <v>2815</v>
      </c>
      <c r="BE190" s="194">
        <v>4570</v>
      </c>
      <c r="BF190" s="194">
        <v>2550</v>
      </c>
      <c r="BG190" s="194">
        <v>2020</v>
      </c>
      <c r="BH190" s="194">
        <v>5616</v>
      </c>
      <c r="BI190" s="194">
        <v>2903</v>
      </c>
      <c r="BJ190" s="194">
        <v>2713</v>
      </c>
      <c r="BK190" s="194">
        <v>4949</v>
      </c>
      <c r="BL190" s="194">
        <v>2470</v>
      </c>
      <c r="BM190" s="194">
        <v>2479</v>
      </c>
      <c r="BN190" s="194">
        <v>5032</v>
      </c>
      <c r="BO190" s="194">
        <v>2474</v>
      </c>
      <c r="BP190" s="194">
        <v>2558</v>
      </c>
    </row>
    <row r="191" spans="1:68" ht="11.25" customHeight="1" x14ac:dyDescent="0.2">
      <c r="A191" s="389"/>
      <c r="B191" s="390" t="s">
        <v>460</v>
      </c>
      <c r="C191" s="351"/>
      <c r="D191" s="351"/>
      <c r="E191" s="351"/>
      <c r="F191" s="428">
        <v>1128</v>
      </c>
      <c r="G191" s="383">
        <v>719</v>
      </c>
      <c r="H191" s="383">
        <v>409</v>
      </c>
      <c r="I191" s="383">
        <v>1336</v>
      </c>
      <c r="J191" s="383">
        <v>1029</v>
      </c>
      <c r="K191" s="383">
        <v>307</v>
      </c>
      <c r="L191" s="383">
        <v>1422</v>
      </c>
      <c r="M191" s="383">
        <v>1265</v>
      </c>
      <c r="N191" s="383">
        <v>157</v>
      </c>
      <c r="O191" s="383">
        <v>1464</v>
      </c>
      <c r="P191" s="383">
        <v>957</v>
      </c>
      <c r="Q191" s="383">
        <v>507</v>
      </c>
      <c r="R191" s="383">
        <v>2231</v>
      </c>
      <c r="S191" s="383">
        <v>1294</v>
      </c>
      <c r="T191" s="383">
        <v>937</v>
      </c>
      <c r="U191" s="383">
        <v>1892</v>
      </c>
      <c r="V191" s="383">
        <v>984</v>
      </c>
      <c r="W191" s="383">
        <v>908</v>
      </c>
      <c r="X191" s="383">
        <v>2798</v>
      </c>
      <c r="Y191" s="383">
        <v>1735</v>
      </c>
      <c r="Z191" s="383">
        <v>1063</v>
      </c>
      <c r="AA191" s="383">
        <v>2050</v>
      </c>
      <c r="AB191" s="383">
        <v>1419</v>
      </c>
      <c r="AC191" s="383">
        <v>631</v>
      </c>
      <c r="AD191" s="383">
        <v>1966</v>
      </c>
      <c r="AE191" s="383">
        <v>1334</v>
      </c>
      <c r="AF191" s="383">
        <v>632</v>
      </c>
      <c r="AG191" s="383">
        <v>1776</v>
      </c>
      <c r="AH191" s="383">
        <v>1144</v>
      </c>
      <c r="AI191" s="383">
        <v>632</v>
      </c>
      <c r="AJ191" s="383">
        <v>1968</v>
      </c>
      <c r="AK191" s="383">
        <v>1128</v>
      </c>
      <c r="AL191" s="429">
        <v>840</v>
      </c>
      <c r="AM191" s="661">
        <v>1816</v>
      </c>
      <c r="AN191" s="636">
        <v>1332</v>
      </c>
      <c r="AO191" s="636">
        <v>484</v>
      </c>
      <c r="AP191" s="636">
        <v>2035</v>
      </c>
      <c r="AQ191" s="636">
        <v>1168</v>
      </c>
      <c r="AR191" s="636">
        <v>867</v>
      </c>
      <c r="AS191" s="636">
        <v>2085</v>
      </c>
      <c r="AT191" s="636">
        <v>1240</v>
      </c>
      <c r="AU191" s="636">
        <v>845</v>
      </c>
      <c r="AV191" s="636">
        <v>1841</v>
      </c>
      <c r="AW191" s="636">
        <v>1006</v>
      </c>
      <c r="AX191" s="637">
        <v>835</v>
      </c>
      <c r="AY191" s="194">
        <v>1410</v>
      </c>
      <c r="AZ191" s="194">
        <v>982</v>
      </c>
      <c r="BA191" s="194">
        <v>428</v>
      </c>
      <c r="BB191" s="194">
        <v>1627</v>
      </c>
      <c r="BC191" s="194">
        <v>1117</v>
      </c>
      <c r="BD191" s="194">
        <v>510</v>
      </c>
      <c r="BE191" s="194">
        <v>1968</v>
      </c>
      <c r="BF191" s="194">
        <v>1163</v>
      </c>
      <c r="BG191" s="194">
        <v>805</v>
      </c>
      <c r="BH191" s="194">
        <v>1364</v>
      </c>
      <c r="BI191" s="194">
        <v>1068</v>
      </c>
      <c r="BJ191" s="194">
        <v>296</v>
      </c>
      <c r="BK191" s="194">
        <v>1696</v>
      </c>
      <c r="BL191" s="194">
        <v>1145</v>
      </c>
      <c r="BM191" s="194">
        <v>551</v>
      </c>
      <c r="BN191" s="194">
        <v>2483</v>
      </c>
      <c r="BO191" s="194">
        <v>2062</v>
      </c>
      <c r="BP191" s="194">
        <v>421</v>
      </c>
    </row>
    <row r="192" spans="1:68" ht="11.25" customHeight="1" x14ac:dyDescent="0.2">
      <c r="A192" s="389"/>
      <c r="B192" s="390" t="s">
        <v>461</v>
      </c>
      <c r="C192" s="351"/>
      <c r="D192" s="351"/>
      <c r="E192" s="351"/>
      <c r="F192" s="428">
        <v>89</v>
      </c>
      <c r="G192" s="383">
        <v>89</v>
      </c>
      <c r="H192" s="383">
        <v>0</v>
      </c>
      <c r="I192" s="383">
        <v>85</v>
      </c>
      <c r="J192" s="383">
        <v>85</v>
      </c>
      <c r="K192" s="383">
        <v>0</v>
      </c>
      <c r="L192" s="383">
        <v>84</v>
      </c>
      <c r="M192" s="383">
        <v>0</v>
      </c>
      <c r="N192" s="383">
        <v>84</v>
      </c>
      <c r="O192" s="383">
        <v>291</v>
      </c>
      <c r="P192" s="383">
        <v>204</v>
      </c>
      <c r="Q192" s="383">
        <v>87</v>
      </c>
      <c r="R192" s="383">
        <v>190</v>
      </c>
      <c r="S192" s="383">
        <v>91</v>
      </c>
      <c r="T192" s="383">
        <v>99</v>
      </c>
      <c r="U192" s="383">
        <v>267</v>
      </c>
      <c r="V192" s="383">
        <v>267</v>
      </c>
      <c r="W192" s="383">
        <v>0</v>
      </c>
      <c r="X192" s="383">
        <v>287</v>
      </c>
      <c r="Y192" s="383">
        <v>287</v>
      </c>
      <c r="Z192" s="383">
        <v>0</v>
      </c>
      <c r="AA192" s="383">
        <v>181</v>
      </c>
      <c r="AB192" s="383">
        <v>181</v>
      </c>
      <c r="AC192" s="383">
        <v>0</v>
      </c>
      <c r="AD192" s="383">
        <v>117</v>
      </c>
      <c r="AE192" s="383">
        <v>117</v>
      </c>
      <c r="AF192" s="383">
        <v>0</v>
      </c>
      <c r="AG192" s="383">
        <v>104</v>
      </c>
      <c r="AH192" s="383">
        <v>104</v>
      </c>
      <c r="AI192" s="383">
        <v>0</v>
      </c>
      <c r="AJ192" s="383">
        <v>105</v>
      </c>
      <c r="AK192" s="383">
        <v>105</v>
      </c>
      <c r="AL192" s="429">
        <v>0</v>
      </c>
      <c r="AM192" s="661">
        <v>0</v>
      </c>
      <c r="AN192" s="636">
        <v>0</v>
      </c>
      <c r="AO192" s="636">
        <v>0</v>
      </c>
      <c r="AP192" s="636">
        <v>329</v>
      </c>
      <c r="AQ192" s="636">
        <v>216</v>
      </c>
      <c r="AR192" s="636">
        <v>113</v>
      </c>
      <c r="AS192" s="636">
        <v>364</v>
      </c>
      <c r="AT192" s="636">
        <v>208</v>
      </c>
      <c r="AU192" s="636">
        <v>156</v>
      </c>
      <c r="AV192" s="636">
        <v>294</v>
      </c>
      <c r="AW192" s="636">
        <v>294</v>
      </c>
      <c r="AX192" s="637">
        <v>0</v>
      </c>
      <c r="AY192" s="194">
        <v>201</v>
      </c>
      <c r="AZ192" s="194">
        <v>99</v>
      </c>
      <c r="BA192" s="194">
        <v>102</v>
      </c>
      <c r="BB192" s="194">
        <v>0</v>
      </c>
      <c r="BC192" s="194">
        <v>0</v>
      </c>
      <c r="BD192" s="194">
        <v>0</v>
      </c>
      <c r="BE192" s="194">
        <v>0</v>
      </c>
      <c r="BF192" s="194">
        <v>0</v>
      </c>
      <c r="BG192" s="194">
        <v>0</v>
      </c>
      <c r="BH192" s="194">
        <v>424</v>
      </c>
      <c r="BI192" s="194">
        <v>290</v>
      </c>
      <c r="BJ192" s="194">
        <v>134</v>
      </c>
      <c r="BK192" s="194">
        <v>118</v>
      </c>
      <c r="BL192" s="194">
        <v>118</v>
      </c>
      <c r="BM192" s="194">
        <v>0</v>
      </c>
      <c r="BN192" s="194">
        <v>99</v>
      </c>
      <c r="BO192" s="194">
        <v>99</v>
      </c>
      <c r="BP192" s="194">
        <v>0</v>
      </c>
    </row>
    <row r="193" spans="1:68" ht="11.25" customHeight="1" x14ac:dyDescent="0.2">
      <c r="A193" s="389"/>
      <c r="B193" s="390" t="s">
        <v>223</v>
      </c>
      <c r="C193" s="351"/>
      <c r="D193" s="351"/>
      <c r="E193" s="351"/>
      <c r="F193" s="428">
        <v>0</v>
      </c>
      <c r="G193" s="383">
        <v>0</v>
      </c>
      <c r="H193" s="383">
        <v>0</v>
      </c>
      <c r="I193" s="383">
        <v>0</v>
      </c>
      <c r="J193" s="383">
        <v>0</v>
      </c>
      <c r="K193" s="383">
        <v>0</v>
      </c>
      <c r="L193" s="383">
        <v>0</v>
      </c>
      <c r="M193" s="383">
        <v>0</v>
      </c>
      <c r="N193" s="383">
        <v>0</v>
      </c>
      <c r="O193" s="383">
        <v>0</v>
      </c>
      <c r="P193" s="383">
        <v>0</v>
      </c>
      <c r="Q193" s="383">
        <v>0</v>
      </c>
      <c r="R193" s="383">
        <v>0</v>
      </c>
      <c r="S193" s="383">
        <v>0</v>
      </c>
      <c r="T193" s="383">
        <v>0</v>
      </c>
      <c r="U193" s="383">
        <v>0</v>
      </c>
      <c r="V193" s="383">
        <v>0</v>
      </c>
      <c r="W193" s="383">
        <v>0</v>
      </c>
      <c r="X193" s="383">
        <v>0</v>
      </c>
      <c r="Y193" s="383">
        <v>0</v>
      </c>
      <c r="Z193" s="383">
        <v>0</v>
      </c>
      <c r="AA193" s="383">
        <v>0</v>
      </c>
      <c r="AB193" s="383">
        <v>0</v>
      </c>
      <c r="AC193" s="383">
        <v>0</v>
      </c>
      <c r="AD193" s="383">
        <v>0</v>
      </c>
      <c r="AE193" s="383">
        <v>0</v>
      </c>
      <c r="AF193" s="383">
        <v>0</v>
      </c>
      <c r="AG193" s="383">
        <v>0</v>
      </c>
      <c r="AH193" s="383">
        <v>0</v>
      </c>
      <c r="AI193" s="383">
        <v>0</v>
      </c>
      <c r="AJ193" s="383">
        <v>0</v>
      </c>
      <c r="AK193" s="383">
        <v>0</v>
      </c>
      <c r="AL193" s="429">
        <v>0</v>
      </c>
      <c r="AM193" s="661">
        <v>0</v>
      </c>
      <c r="AN193" s="636">
        <v>0</v>
      </c>
      <c r="AO193" s="636">
        <v>0</v>
      </c>
      <c r="AP193" s="636">
        <v>0</v>
      </c>
      <c r="AQ193" s="636">
        <v>0</v>
      </c>
      <c r="AR193" s="636">
        <v>0</v>
      </c>
      <c r="AS193" s="636">
        <v>0</v>
      </c>
      <c r="AT193" s="636">
        <v>0</v>
      </c>
      <c r="AU193" s="636">
        <v>0</v>
      </c>
      <c r="AV193" s="636">
        <v>0</v>
      </c>
      <c r="AW193" s="636">
        <v>0</v>
      </c>
      <c r="AX193" s="637">
        <v>0</v>
      </c>
      <c r="AY193" s="194">
        <v>0</v>
      </c>
      <c r="AZ193" s="194">
        <v>0</v>
      </c>
      <c r="BA193" s="194">
        <v>0</v>
      </c>
      <c r="BB193" s="194">
        <v>0</v>
      </c>
      <c r="BC193" s="194">
        <v>0</v>
      </c>
      <c r="BD193" s="194">
        <v>0</v>
      </c>
      <c r="BE193" s="194">
        <v>0</v>
      </c>
      <c r="BF193" s="194">
        <v>0</v>
      </c>
      <c r="BG193" s="194">
        <v>0</v>
      </c>
      <c r="BH193" s="194">
        <v>0</v>
      </c>
      <c r="BI193" s="194">
        <v>0</v>
      </c>
      <c r="BJ193" s="194">
        <v>0</v>
      </c>
      <c r="BK193" s="194">
        <v>0</v>
      </c>
      <c r="BL193" s="194">
        <v>0</v>
      </c>
      <c r="BM193" s="194">
        <v>0</v>
      </c>
      <c r="BN193" s="194">
        <v>0</v>
      </c>
      <c r="BO193" s="194">
        <v>0</v>
      </c>
      <c r="BP193" s="194">
        <v>0</v>
      </c>
    </row>
    <row r="194" spans="1:68" ht="11.25" customHeight="1" x14ac:dyDescent="0.2">
      <c r="A194" s="285"/>
      <c r="B194" s="286" t="s">
        <v>462</v>
      </c>
      <c r="C194" s="286"/>
      <c r="D194" s="286"/>
      <c r="E194" s="286"/>
      <c r="F194" s="408">
        <v>9425</v>
      </c>
      <c r="G194" s="196">
        <v>5137</v>
      </c>
      <c r="H194" s="196">
        <v>4288</v>
      </c>
      <c r="I194" s="196">
        <v>9730</v>
      </c>
      <c r="J194" s="196">
        <v>5507</v>
      </c>
      <c r="K194" s="196">
        <v>4223</v>
      </c>
      <c r="L194" s="196">
        <v>12101</v>
      </c>
      <c r="M194" s="196">
        <v>6388</v>
      </c>
      <c r="N194" s="196">
        <v>5713</v>
      </c>
      <c r="O194" s="196">
        <v>14764</v>
      </c>
      <c r="P194" s="196">
        <v>7315</v>
      </c>
      <c r="Q194" s="196">
        <v>7449</v>
      </c>
      <c r="R194" s="196">
        <v>16077</v>
      </c>
      <c r="S194" s="196">
        <v>9008</v>
      </c>
      <c r="T194" s="196">
        <v>7069</v>
      </c>
      <c r="U194" s="196">
        <v>14751</v>
      </c>
      <c r="V194" s="196">
        <v>8808</v>
      </c>
      <c r="W194" s="196">
        <v>5943</v>
      </c>
      <c r="X194" s="196">
        <v>16087</v>
      </c>
      <c r="Y194" s="196">
        <v>9203</v>
      </c>
      <c r="Z194" s="196">
        <v>6884</v>
      </c>
      <c r="AA194" s="196">
        <v>14831</v>
      </c>
      <c r="AB194" s="196">
        <v>9285</v>
      </c>
      <c r="AC194" s="196">
        <v>5546</v>
      </c>
      <c r="AD194" s="196">
        <v>14731</v>
      </c>
      <c r="AE194" s="196">
        <v>7355</v>
      </c>
      <c r="AF194" s="196">
        <v>7376</v>
      </c>
      <c r="AG194" s="196">
        <v>12985</v>
      </c>
      <c r="AH194" s="196">
        <v>6965</v>
      </c>
      <c r="AI194" s="196">
        <v>6020</v>
      </c>
      <c r="AJ194" s="196">
        <v>14119</v>
      </c>
      <c r="AK194" s="196">
        <v>7396</v>
      </c>
      <c r="AL194" s="409">
        <v>6723</v>
      </c>
      <c r="AM194" s="662">
        <v>14023</v>
      </c>
      <c r="AN194" s="638">
        <v>7483</v>
      </c>
      <c r="AO194" s="638">
        <v>6540</v>
      </c>
      <c r="AP194" s="638">
        <v>13569</v>
      </c>
      <c r="AQ194" s="638">
        <v>7788</v>
      </c>
      <c r="AR194" s="638">
        <v>5781</v>
      </c>
      <c r="AS194" s="638">
        <v>13400</v>
      </c>
      <c r="AT194" s="638">
        <v>7297</v>
      </c>
      <c r="AU194" s="638">
        <v>6103</v>
      </c>
      <c r="AV194" s="638">
        <v>11673</v>
      </c>
      <c r="AW194" s="638">
        <v>6560</v>
      </c>
      <c r="AX194" s="639">
        <v>5113</v>
      </c>
      <c r="AY194" s="196">
        <v>12109</v>
      </c>
      <c r="AZ194" s="196">
        <v>6919</v>
      </c>
      <c r="BA194" s="196">
        <v>5190</v>
      </c>
      <c r="BB194" s="196">
        <v>13718</v>
      </c>
      <c r="BC194" s="196">
        <v>6977</v>
      </c>
      <c r="BD194" s="196">
        <v>6741</v>
      </c>
      <c r="BE194" s="196">
        <v>11954</v>
      </c>
      <c r="BF194" s="196">
        <v>6281</v>
      </c>
      <c r="BG194" s="196">
        <v>5673</v>
      </c>
      <c r="BH194" s="196">
        <v>12968</v>
      </c>
      <c r="BI194" s="196">
        <v>7179</v>
      </c>
      <c r="BJ194" s="196">
        <v>5789</v>
      </c>
      <c r="BK194" s="196">
        <v>10811</v>
      </c>
      <c r="BL194" s="196">
        <v>6217</v>
      </c>
      <c r="BM194" s="196">
        <v>4594</v>
      </c>
      <c r="BN194" s="196">
        <v>13607</v>
      </c>
      <c r="BO194" s="196">
        <v>8163</v>
      </c>
      <c r="BP194" s="196">
        <v>5444</v>
      </c>
    </row>
    <row r="195" spans="1:68" ht="11.25" customHeight="1" x14ac:dyDescent="0.2">
      <c r="A195" s="389"/>
      <c r="B195" s="351" t="s">
        <v>291</v>
      </c>
      <c r="C195" s="351"/>
      <c r="D195" s="351"/>
      <c r="E195" s="351"/>
      <c r="F195" s="428">
        <v>650</v>
      </c>
      <c r="G195" s="383">
        <v>414</v>
      </c>
      <c r="H195" s="383">
        <v>236</v>
      </c>
      <c r="I195" s="383">
        <v>597</v>
      </c>
      <c r="J195" s="383">
        <v>597</v>
      </c>
      <c r="K195" s="383">
        <v>0</v>
      </c>
      <c r="L195" s="383">
        <v>1338</v>
      </c>
      <c r="M195" s="383">
        <v>1032</v>
      </c>
      <c r="N195" s="383">
        <v>306</v>
      </c>
      <c r="O195" s="383">
        <v>753</v>
      </c>
      <c r="P195" s="383">
        <v>470</v>
      </c>
      <c r="Q195" s="383">
        <v>283</v>
      </c>
      <c r="R195" s="383">
        <v>1270</v>
      </c>
      <c r="S195" s="383">
        <v>672</v>
      </c>
      <c r="T195" s="383">
        <v>598</v>
      </c>
      <c r="U195" s="383">
        <v>1185</v>
      </c>
      <c r="V195" s="383">
        <v>690</v>
      </c>
      <c r="W195" s="383">
        <v>495</v>
      </c>
      <c r="X195" s="383">
        <v>1046</v>
      </c>
      <c r="Y195" s="383">
        <v>670</v>
      </c>
      <c r="Z195" s="383">
        <v>376</v>
      </c>
      <c r="AA195" s="383">
        <v>710</v>
      </c>
      <c r="AB195" s="383">
        <v>710</v>
      </c>
      <c r="AC195" s="383">
        <v>0</v>
      </c>
      <c r="AD195" s="383">
        <v>356</v>
      </c>
      <c r="AE195" s="383">
        <v>265</v>
      </c>
      <c r="AF195" s="383">
        <v>91</v>
      </c>
      <c r="AG195" s="383">
        <v>577</v>
      </c>
      <c r="AH195" s="383">
        <v>482</v>
      </c>
      <c r="AI195" s="383">
        <v>95</v>
      </c>
      <c r="AJ195" s="383">
        <v>477</v>
      </c>
      <c r="AK195" s="383">
        <v>477</v>
      </c>
      <c r="AL195" s="429">
        <v>0</v>
      </c>
      <c r="AM195" s="661">
        <v>859</v>
      </c>
      <c r="AN195" s="636">
        <v>663</v>
      </c>
      <c r="AO195" s="636">
        <v>196</v>
      </c>
      <c r="AP195" s="636">
        <v>541</v>
      </c>
      <c r="AQ195" s="636">
        <v>97</v>
      </c>
      <c r="AR195" s="636">
        <v>444</v>
      </c>
      <c r="AS195" s="636">
        <v>982</v>
      </c>
      <c r="AT195" s="636">
        <v>699</v>
      </c>
      <c r="AU195" s="636">
        <v>283</v>
      </c>
      <c r="AV195" s="636">
        <v>706</v>
      </c>
      <c r="AW195" s="636">
        <v>406</v>
      </c>
      <c r="AX195" s="637">
        <v>300</v>
      </c>
      <c r="AY195" s="194">
        <v>693</v>
      </c>
      <c r="AZ195" s="194">
        <v>322</v>
      </c>
      <c r="BA195" s="194">
        <v>371</v>
      </c>
      <c r="BB195" s="194">
        <v>229</v>
      </c>
      <c r="BC195" s="194">
        <v>106</v>
      </c>
      <c r="BD195" s="194">
        <v>123</v>
      </c>
      <c r="BE195" s="194">
        <v>233</v>
      </c>
      <c r="BF195" s="194">
        <v>233</v>
      </c>
      <c r="BG195" s="194">
        <v>0</v>
      </c>
      <c r="BH195" s="194">
        <v>0</v>
      </c>
      <c r="BI195" s="194">
        <v>0</v>
      </c>
      <c r="BJ195" s="194">
        <v>0</v>
      </c>
      <c r="BK195" s="194">
        <v>218</v>
      </c>
      <c r="BL195" s="194">
        <v>218</v>
      </c>
      <c r="BM195" s="194">
        <v>0</v>
      </c>
      <c r="BN195" s="194">
        <v>95</v>
      </c>
      <c r="BO195" s="194">
        <v>95</v>
      </c>
      <c r="BP195" s="194">
        <v>0</v>
      </c>
    </row>
    <row r="196" spans="1:68" ht="11.25" customHeight="1" x14ac:dyDescent="0.2">
      <c r="A196" s="389"/>
      <c r="B196" s="351" t="s">
        <v>302</v>
      </c>
      <c r="C196" s="351"/>
      <c r="D196" s="351"/>
      <c r="E196" s="351"/>
      <c r="F196" s="428">
        <v>1169</v>
      </c>
      <c r="G196" s="383">
        <v>727</v>
      </c>
      <c r="H196" s="383">
        <v>442</v>
      </c>
      <c r="I196" s="383">
        <v>1677</v>
      </c>
      <c r="J196" s="383">
        <v>917</v>
      </c>
      <c r="K196" s="383">
        <v>760</v>
      </c>
      <c r="L196" s="383">
        <v>1884</v>
      </c>
      <c r="M196" s="383">
        <v>1305</v>
      </c>
      <c r="N196" s="383">
        <v>579</v>
      </c>
      <c r="O196" s="383">
        <v>3316</v>
      </c>
      <c r="P196" s="383">
        <v>1959</v>
      </c>
      <c r="Q196" s="383">
        <v>1357</v>
      </c>
      <c r="R196" s="383">
        <v>2858</v>
      </c>
      <c r="S196" s="383">
        <v>1745</v>
      </c>
      <c r="T196" s="383">
        <v>1113</v>
      </c>
      <c r="U196" s="383">
        <v>1968</v>
      </c>
      <c r="V196" s="383">
        <v>1484</v>
      </c>
      <c r="W196" s="383">
        <v>484</v>
      </c>
      <c r="X196" s="383">
        <v>1872</v>
      </c>
      <c r="Y196" s="383">
        <v>1086</v>
      </c>
      <c r="Z196" s="383">
        <v>786</v>
      </c>
      <c r="AA196" s="383">
        <v>1268</v>
      </c>
      <c r="AB196" s="383">
        <v>934</v>
      </c>
      <c r="AC196" s="383">
        <v>334</v>
      </c>
      <c r="AD196" s="383">
        <v>2571</v>
      </c>
      <c r="AE196" s="383">
        <v>1274</v>
      </c>
      <c r="AF196" s="383">
        <v>1297</v>
      </c>
      <c r="AG196" s="383">
        <v>2048</v>
      </c>
      <c r="AH196" s="383">
        <v>1181</v>
      </c>
      <c r="AI196" s="383">
        <v>867</v>
      </c>
      <c r="AJ196" s="383">
        <v>1655</v>
      </c>
      <c r="AK196" s="383">
        <v>783</v>
      </c>
      <c r="AL196" s="429">
        <v>872</v>
      </c>
      <c r="AM196" s="661">
        <v>1795</v>
      </c>
      <c r="AN196" s="636">
        <v>991</v>
      </c>
      <c r="AO196" s="636">
        <v>804</v>
      </c>
      <c r="AP196" s="636">
        <v>1952</v>
      </c>
      <c r="AQ196" s="636">
        <v>990</v>
      </c>
      <c r="AR196" s="636">
        <v>962</v>
      </c>
      <c r="AS196" s="636">
        <v>2491</v>
      </c>
      <c r="AT196" s="636">
        <v>1373</v>
      </c>
      <c r="AU196" s="636">
        <v>1118</v>
      </c>
      <c r="AV196" s="636">
        <v>2146</v>
      </c>
      <c r="AW196" s="636">
        <v>981</v>
      </c>
      <c r="AX196" s="637">
        <v>1165</v>
      </c>
      <c r="AY196" s="194">
        <v>1401</v>
      </c>
      <c r="AZ196" s="194">
        <v>820</v>
      </c>
      <c r="BA196" s="194">
        <v>581</v>
      </c>
      <c r="BB196" s="194">
        <v>1080</v>
      </c>
      <c r="BC196" s="194">
        <v>417</v>
      </c>
      <c r="BD196" s="194">
        <v>663</v>
      </c>
      <c r="BE196" s="194">
        <v>1170</v>
      </c>
      <c r="BF196" s="194">
        <v>955</v>
      </c>
      <c r="BG196" s="194">
        <v>215</v>
      </c>
      <c r="BH196" s="194">
        <v>1582</v>
      </c>
      <c r="BI196" s="194">
        <v>1055</v>
      </c>
      <c r="BJ196" s="194">
        <v>527</v>
      </c>
      <c r="BK196" s="194">
        <v>1238</v>
      </c>
      <c r="BL196" s="194">
        <v>722</v>
      </c>
      <c r="BM196" s="194">
        <v>516</v>
      </c>
      <c r="BN196" s="194">
        <v>1959</v>
      </c>
      <c r="BO196" s="194">
        <v>1045</v>
      </c>
      <c r="BP196" s="194">
        <v>914</v>
      </c>
    </row>
    <row r="197" spans="1:68" ht="11.25" customHeight="1" x14ac:dyDescent="0.2">
      <c r="A197" s="389"/>
      <c r="B197" s="351" t="s">
        <v>293</v>
      </c>
      <c r="C197" s="351"/>
      <c r="D197" s="351"/>
      <c r="E197" s="351"/>
      <c r="F197" s="428">
        <v>3092</v>
      </c>
      <c r="G197" s="383">
        <v>1542</v>
      </c>
      <c r="H197" s="383">
        <v>1550</v>
      </c>
      <c r="I197" s="383">
        <v>2800</v>
      </c>
      <c r="J197" s="383">
        <v>1346</v>
      </c>
      <c r="K197" s="383">
        <v>1454</v>
      </c>
      <c r="L197" s="383">
        <v>2755</v>
      </c>
      <c r="M197" s="383">
        <v>846</v>
      </c>
      <c r="N197" s="383">
        <v>1909</v>
      </c>
      <c r="O197" s="383">
        <v>4754</v>
      </c>
      <c r="P197" s="383">
        <v>2105</v>
      </c>
      <c r="Q197" s="383">
        <v>2649</v>
      </c>
      <c r="R197" s="383">
        <v>4668</v>
      </c>
      <c r="S197" s="383">
        <v>2470</v>
      </c>
      <c r="T197" s="383">
        <v>2198</v>
      </c>
      <c r="U197" s="383">
        <v>5078</v>
      </c>
      <c r="V197" s="383">
        <v>3075</v>
      </c>
      <c r="W197" s="383">
        <v>2003</v>
      </c>
      <c r="X197" s="383">
        <v>6304</v>
      </c>
      <c r="Y197" s="383">
        <v>3541</v>
      </c>
      <c r="Z197" s="383">
        <v>2763</v>
      </c>
      <c r="AA197" s="383">
        <v>5711</v>
      </c>
      <c r="AB197" s="383">
        <v>3460</v>
      </c>
      <c r="AC197" s="383">
        <v>2251</v>
      </c>
      <c r="AD197" s="383">
        <v>4681</v>
      </c>
      <c r="AE197" s="383">
        <v>1953</v>
      </c>
      <c r="AF197" s="383">
        <v>2728</v>
      </c>
      <c r="AG197" s="383">
        <v>4288</v>
      </c>
      <c r="AH197" s="383">
        <v>2280</v>
      </c>
      <c r="AI197" s="383">
        <v>2008</v>
      </c>
      <c r="AJ197" s="383">
        <v>3571</v>
      </c>
      <c r="AK197" s="383">
        <v>1878</v>
      </c>
      <c r="AL197" s="429">
        <v>1693</v>
      </c>
      <c r="AM197" s="661">
        <v>4043</v>
      </c>
      <c r="AN197" s="636">
        <v>2649</v>
      </c>
      <c r="AO197" s="636">
        <v>1394</v>
      </c>
      <c r="AP197" s="636">
        <v>4343</v>
      </c>
      <c r="AQ197" s="636">
        <v>2745</v>
      </c>
      <c r="AR197" s="636">
        <v>1598</v>
      </c>
      <c r="AS197" s="636">
        <v>4247</v>
      </c>
      <c r="AT197" s="636">
        <v>2321</v>
      </c>
      <c r="AU197" s="636">
        <v>1926</v>
      </c>
      <c r="AV197" s="636">
        <v>3820</v>
      </c>
      <c r="AW197" s="636">
        <v>2292</v>
      </c>
      <c r="AX197" s="637">
        <v>1528</v>
      </c>
      <c r="AY197" s="194">
        <v>4461</v>
      </c>
      <c r="AZ197" s="194">
        <v>2736</v>
      </c>
      <c r="BA197" s="194">
        <v>1725</v>
      </c>
      <c r="BB197" s="194">
        <v>5958</v>
      </c>
      <c r="BC197" s="194">
        <v>3339</v>
      </c>
      <c r="BD197" s="194">
        <v>2619</v>
      </c>
      <c r="BE197" s="194">
        <v>4300</v>
      </c>
      <c r="BF197" s="194">
        <v>2256</v>
      </c>
      <c r="BG197" s="194">
        <v>2044</v>
      </c>
      <c r="BH197" s="194">
        <v>4546</v>
      </c>
      <c r="BI197" s="194">
        <v>2518</v>
      </c>
      <c r="BJ197" s="194">
        <v>2028</v>
      </c>
      <c r="BK197" s="194">
        <v>3530</v>
      </c>
      <c r="BL197" s="194">
        <v>2292</v>
      </c>
      <c r="BM197" s="194">
        <v>1238</v>
      </c>
      <c r="BN197" s="194">
        <v>5014</v>
      </c>
      <c r="BO197" s="194">
        <v>2791</v>
      </c>
      <c r="BP197" s="194">
        <v>2223</v>
      </c>
    </row>
    <row r="198" spans="1:68" ht="11.25" customHeight="1" x14ac:dyDescent="0.2">
      <c r="A198" s="389"/>
      <c r="B198" s="351" t="s">
        <v>294</v>
      </c>
      <c r="C198" s="351"/>
      <c r="D198" s="351"/>
      <c r="E198" s="351"/>
      <c r="F198" s="428">
        <v>4514</v>
      </c>
      <c r="G198" s="383">
        <v>2454</v>
      </c>
      <c r="H198" s="383">
        <v>2060</v>
      </c>
      <c r="I198" s="383">
        <v>4656</v>
      </c>
      <c r="J198" s="383">
        <v>2647</v>
      </c>
      <c r="K198" s="383">
        <v>2009</v>
      </c>
      <c r="L198" s="383">
        <v>6124</v>
      </c>
      <c r="M198" s="383">
        <v>3205</v>
      </c>
      <c r="N198" s="383">
        <v>2919</v>
      </c>
      <c r="O198" s="383">
        <v>5941</v>
      </c>
      <c r="P198" s="383">
        <v>2781</v>
      </c>
      <c r="Q198" s="383">
        <v>3160</v>
      </c>
      <c r="R198" s="383">
        <v>7281</v>
      </c>
      <c r="S198" s="383">
        <v>4121</v>
      </c>
      <c r="T198" s="383">
        <v>3160</v>
      </c>
      <c r="U198" s="383">
        <v>6520</v>
      </c>
      <c r="V198" s="383">
        <v>3559</v>
      </c>
      <c r="W198" s="383">
        <v>2961</v>
      </c>
      <c r="X198" s="383">
        <v>6865</v>
      </c>
      <c r="Y198" s="383">
        <v>3906</v>
      </c>
      <c r="Z198" s="383">
        <v>2959</v>
      </c>
      <c r="AA198" s="383">
        <v>7142</v>
      </c>
      <c r="AB198" s="383">
        <v>4181</v>
      </c>
      <c r="AC198" s="383">
        <v>2961</v>
      </c>
      <c r="AD198" s="383">
        <v>7123</v>
      </c>
      <c r="AE198" s="383">
        <v>3863</v>
      </c>
      <c r="AF198" s="383">
        <v>3260</v>
      </c>
      <c r="AG198" s="383">
        <v>6072</v>
      </c>
      <c r="AH198" s="383">
        <v>3022</v>
      </c>
      <c r="AI198" s="383">
        <v>3050</v>
      </c>
      <c r="AJ198" s="383">
        <v>8318</v>
      </c>
      <c r="AK198" s="383">
        <v>4160</v>
      </c>
      <c r="AL198" s="429">
        <v>4158</v>
      </c>
      <c r="AM198" s="661">
        <v>7326</v>
      </c>
      <c r="AN198" s="636">
        <v>3180</v>
      </c>
      <c r="AO198" s="636">
        <v>4146</v>
      </c>
      <c r="AP198" s="636">
        <v>6733</v>
      </c>
      <c r="AQ198" s="636">
        <v>3956</v>
      </c>
      <c r="AR198" s="636">
        <v>2777</v>
      </c>
      <c r="AS198" s="636">
        <v>5680</v>
      </c>
      <c r="AT198" s="636">
        <v>2904</v>
      </c>
      <c r="AU198" s="636">
        <v>2776</v>
      </c>
      <c r="AV198" s="636">
        <v>5001</v>
      </c>
      <c r="AW198" s="636">
        <v>2881</v>
      </c>
      <c r="AX198" s="637">
        <v>2120</v>
      </c>
      <c r="AY198" s="194">
        <v>5554</v>
      </c>
      <c r="AZ198" s="194">
        <v>3041</v>
      </c>
      <c r="BA198" s="194">
        <v>2513</v>
      </c>
      <c r="BB198" s="194">
        <v>6451</v>
      </c>
      <c r="BC198" s="194">
        <v>3115</v>
      </c>
      <c r="BD198" s="194">
        <v>3336</v>
      </c>
      <c r="BE198" s="194">
        <v>6251</v>
      </c>
      <c r="BF198" s="194">
        <v>2837</v>
      </c>
      <c r="BG198" s="194">
        <v>3414</v>
      </c>
      <c r="BH198" s="194">
        <v>6840</v>
      </c>
      <c r="BI198" s="194">
        <v>3606</v>
      </c>
      <c r="BJ198" s="194">
        <v>3234</v>
      </c>
      <c r="BK198" s="194">
        <v>5825</v>
      </c>
      <c r="BL198" s="194">
        <v>2985</v>
      </c>
      <c r="BM198" s="194">
        <v>2840</v>
      </c>
      <c r="BN198" s="194">
        <v>6539</v>
      </c>
      <c r="BO198" s="194">
        <v>4232</v>
      </c>
      <c r="BP198" s="194">
        <v>2307</v>
      </c>
    </row>
    <row r="199" spans="1:68" ht="11.25" customHeight="1" x14ac:dyDescent="0.2">
      <c r="A199" s="389"/>
      <c r="B199" s="351" t="s">
        <v>223</v>
      </c>
      <c r="C199" s="351"/>
      <c r="D199" s="351"/>
      <c r="E199" s="351"/>
      <c r="F199" s="428">
        <v>0</v>
      </c>
      <c r="G199" s="383">
        <v>0</v>
      </c>
      <c r="H199" s="383">
        <v>0</v>
      </c>
      <c r="I199" s="383">
        <v>0</v>
      </c>
      <c r="J199" s="383">
        <v>0</v>
      </c>
      <c r="K199" s="383">
        <v>0</v>
      </c>
      <c r="L199" s="383">
        <v>0</v>
      </c>
      <c r="M199" s="383">
        <v>0</v>
      </c>
      <c r="N199" s="383">
        <v>0</v>
      </c>
      <c r="O199" s="383">
        <v>0</v>
      </c>
      <c r="P199" s="383">
        <v>0</v>
      </c>
      <c r="Q199" s="383">
        <v>0</v>
      </c>
      <c r="R199" s="383">
        <v>0</v>
      </c>
      <c r="S199" s="383">
        <v>0</v>
      </c>
      <c r="T199" s="383">
        <v>0</v>
      </c>
      <c r="U199" s="383">
        <v>0</v>
      </c>
      <c r="V199" s="383">
        <v>0</v>
      </c>
      <c r="W199" s="383">
        <v>0</v>
      </c>
      <c r="X199" s="383">
        <v>0</v>
      </c>
      <c r="Y199" s="383">
        <v>0</v>
      </c>
      <c r="Z199" s="383">
        <v>0</v>
      </c>
      <c r="AA199" s="383">
        <v>0</v>
      </c>
      <c r="AB199" s="383">
        <v>0</v>
      </c>
      <c r="AC199" s="383">
        <v>0</v>
      </c>
      <c r="AD199" s="383">
        <v>0</v>
      </c>
      <c r="AE199" s="383">
        <v>0</v>
      </c>
      <c r="AF199" s="383">
        <v>0</v>
      </c>
      <c r="AG199" s="383">
        <v>0</v>
      </c>
      <c r="AH199" s="383">
        <v>0</v>
      </c>
      <c r="AI199" s="383">
        <v>0</v>
      </c>
      <c r="AJ199" s="383">
        <v>98</v>
      </c>
      <c r="AK199" s="383">
        <v>98</v>
      </c>
      <c r="AL199" s="429">
        <v>0</v>
      </c>
      <c r="AM199" s="661">
        <v>0</v>
      </c>
      <c r="AN199" s="636">
        <v>0</v>
      </c>
      <c r="AO199" s="636">
        <v>0</v>
      </c>
      <c r="AP199" s="636">
        <v>0</v>
      </c>
      <c r="AQ199" s="636">
        <v>0</v>
      </c>
      <c r="AR199" s="636">
        <v>0</v>
      </c>
      <c r="AS199" s="636">
        <v>0</v>
      </c>
      <c r="AT199" s="636">
        <v>0</v>
      </c>
      <c r="AU199" s="636">
        <v>0</v>
      </c>
      <c r="AV199" s="636">
        <v>0</v>
      </c>
      <c r="AW199" s="636">
        <v>0</v>
      </c>
      <c r="AX199" s="637">
        <v>0</v>
      </c>
      <c r="AY199" s="194">
        <v>0</v>
      </c>
      <c r="AZ199" s="194">
        <v>0</v>
      </c>
      <c r="BA199" s="194">
        <v>0</v>
      </c>
      <c r="BB199" s="194">
        <v>0</v>
      </c>
      <c r="BC199" s="194">
        <v>0</v>
      </c>
      <c r="BD199" s="194">
        <v>0</v>
      </c>
      <c r="BE199" s="194">
        <v>0</v>
      </c>
      <c r="BF199" s="194">
        <v>0</v>
      </c>
      <c r="BG199" s="194">
        <v>0</v>
      </c>
      <c r="BH199" s="194">
        <v>0</v>
      </c>
      <c r="BI199" s="194">
        <v>0</v>
      </c>
      <c r="BJ199" s="194">
        <v>0</v>
      </c>
      <c r="BK199" s="194">
        <v>0</v>
      </c>
      <c r="BL199" s="194">
        <v>0</v>
      </c>
      <c r="BM199" s="194">
        <v>0</v>
      </c>
      <c r="BN199" s="194">
        <v>0</v>
      </c>
      <c r="BO199" s="194">
        <v>0</v>
      </c>
      <c r="BP199" s="194">
        <v>0</v>
      </c>
    </row>
    <row r="200" spans="1:68" ht="11.25" customHeight="1" x14ac:dyDescent="0.2">
      <c r="A200" s="285"/>
      <c r="B200" s="286" t="s">
        <v>463</v>
      </c>
      <c r="C200" s="286"/>
      <c r="D200" s="286"/>
      <c r="E200" s="286"/>
      <c r="F200" s="408">
        <v>9425</v>
      </c>
      <c r="G200" s="196">
        <v>5137</v>
      </c>
      <c r="H200" s="196">
        <v>4288</v>
      </c>
      <c r="I200" s="196">
        <v>9730</v>
      </c>
      <c r="J200" s="196">
        <v>5507</v>
      </c>
      <c r="K200" s="196">
        <v>4223</v>
      </c>
      <c r="L200" s="196">
        <v>12101</v>
      </c>
      <c r="M200" s="196">
        <v>6388</v>
      </c>
      <c r="N200" s="196">
        <v>5713</v>
      </c>
      <c r="O200" s="196">
        <v>14764</v>
      </c>
      <c r="P200" s="196">
        <v>7315</v>
      </c>
      <c r="Q200" s="196">
        <v>7449</v>
      </c>
      <c r="R200" s="196">
        <v>16077</v>
      </c>
      <c r="S200" s="196">
        <v>9008</v>
      </c>
      <c r="T200" s="196">
        <v>7069</v>
      </c>
      <c r="U200" s="196">
        <v>14751</v>
      </c>
      <c r="V200" s="196">
        <v>8808</v>
      </c>
      <c r="W200" s="196">
        <v>5943</v>
      </c>
      <c r="X200" s="196">
        <v>16087</v>
      </c>
      <c r="Y200" s="196">
        <v>9203</v>
      </c>
      <c r="Z200" s="196">
        <v>6884</v>
      </c>
      <c r="AA200" s="196">
        <v>14831</v>
      </c>
      <c r="AB200" s="196">
        <v>9285</v>
      </c>
      <c r="AC200" s="196">
        <v>5546</v>
      </c>
      <c r="AD200" s="196">
        <v>14731</v>
      </c>
      <c r="AE200" s="196">
        <v>7355</v>
      </c>
      <c r="AF200" s="196">
        <v>7376</v>
      </c>
      <c r="AG200" s="196">
        <v>12985</v>
      </c>
      <c r="AH200" s="196">
        <v>6965</v>
      </c>
      <c r="AI200" s="196">
        <v>6020</v>
      </c>
      <c r="AJ200" s="196">
        <v>14119</v>
      </c>
      <c r="AK200" s="196">
        <v>7396</v>
      </c>
      <c r="AL200" s="409">
        <v>6723</v>
      </c>
      <c r="AM200" s="662">
        <v>14023</v>
      </c>
      <c r="AN200" s="638">
        <v>7483</v>
      </c>
      <c r="AO200" s="638">
        <v>6540</v>
      </c>
      <c r="AP200" s="638">
        <v>13569</v>
      </c>
      <c r="AQ200" s="638">
        <v>7788</v>
      </c>
      <c r="AR200" s="638">
        <v>5781</v>
      </c>
      <c r="AS200" s="638">
        <v>13400</v>
      </c>
      <c r="AT200" s="638">
        <v>7297</v>
      </c>
      <c r="AU200" s="638">
        <v>6103</v>
      </c>
      <c r="AV200" s="638">
        <v>11673</v>
      </c>
      <c r="AW200" s="638">
        <v>6560</v>
      </c>
      <c r="AX200" s="639">
        <v>5113</v>
      </c>
      <c r="AY200" s="196">
        <v>12109</v>
      </c>
      <c r="AZ200" s="196">
        <v>6919</v>
      </c>
      <c r="BA200" s="196">
        <v>5190</v>
      </c>
      <c r="BB200" s="196">
        <v>13718</v>
      </c>
      <c r="BC200" s="196">
        <v>6977</v>
      </c>
      <c r="BD200" s="196">
        <v>6741</v>
      </c>
      <c r="BE200" s="196">
        <v>11954</v>
      </c>
      <c r="BF200" s="196">
        <v>6281</v>
      </c>
      <c r="BG200" s="196">
        <v>5673</v>
      </c>
      <c r="BH200" s="196">
        <v>12968</v>
      </c>
      <c r="BI200" s="196">
        <v>7179</v>
      </c>
      <c r="BJ200" s="196">
        <v>5789</v>
      </c>
      <c r="BK200" s="196">
        <v>10811</v>
      </c>
      <c r="BL200" s="196">
        <v>6217</v>
      </c>
      <c r="BM200" s="196">
        <v>4594</v>
      </c>
      <c r="BN200" s="196">
        <v>13607</v>
      </c>
      <c r="BO200" s="196">
        <v>8163</v>
      </c>
      <c r="BP200" s="196">
        <v>5444</v>
      </c>
    </row>
    <row r="201" spans="1:68" ht="11.25" customHeight="1" x14ac:dyDescent="0.2">
      <c r="A201" s="382"/>
      <c r="B201" s="351" t="s">
        <v>298</v>
      </c>
      <c r="C201" s="351"/>
      <c r="D201" s="351"/>
      <c r="E201" s="351"/>
      <c r="F201" s="428">
        <v>8191</v>
      </c>
      <c r="G201" s="383">
        <v>4598</v>
      </c>
      <c r="H201" s="383">
        <v>3593</v>
      </c>
      <c r="I201" s="383">
        <v>8642</v>
      </c>
      <c r="J201" s="383">
        <v>5171</v>
      </c>
      <c r="K201" s="383">
        <v>3471</v>
      </c>
      <c r="L201" s="383">
        <v>10652</v>
      </c>
      <c r="M201" s="383">
        <v>6076</v>
      </c>
      <c r="N201" s="383">
        <v>4576</v>
      </c>
      <c r="O201" s="383">
        <v>13091</v>
      </c>
      <c r="P201" s="383">
        <v>6595</v>
      </c>
      <c r="Q201" s="383">
        <v>6496</v>
      </c>
      <c r="R201" s="383">
        <v>14739</v>
      </c>
      <c r="S201" s="383">
        <v>8416</v>
      </c>
      <c r="T201" s="383">
        <v>6323</v>
      </c>
      <c r="U201" s="383">
        <v>13858</v>
      </c>
      <c r="V201" s="383">
        <v>8508</v>
      </c>
      <c r="W201" s="383">
        <v>5350</v>
      </c>
      <c r="X201" s="383">
        <v>14403</v>
      </c>
      <c r="Y201" s="383">
        <v>8216</v>
      </c>
      <c r="Z201" s="383">
        <v>6187</v>
      </c>
      <c r="AA201" s="383">
        <v>12861</v>
      </c>
      <c r="AB201" s="383">
        <v>8364</v>
      </c>
      <c r="AC201" s="383">
        <v>4497</v>
      </c>
      <c r="AD201" s="383">
        <v>13679</v>
      </c>
      <c r="AE201" s="383">
        <v>7083</v>
      </c>
      <c r="AF201" s="383">
        <v>6596</v>
      </c>
      <c r="AG201" s="383">
        <v>12005</v>
      </c>
      <c r="AH201" s="383">
        <v>6456</v>
      </c>
      <c r="AI201" s="383">
        <v>5549</v>
      </c>
      <c r="AJ201" s="383">
        <v>12508</v>
      </c>
      <c r="AK201" s="383">
        <v>7133</v>
      </c>
      <c r="AL201" s="429">
        <v>5375</v>
      </c>
      <c r="AM201" s="661">
        <v>13253</v>
      </c>
      <c r="AN201" s="636">
        <v>7091</v>
      </c>
      <c r="AO201" s="636">
        <v>6162</v>
      </c>
      <c r="AP201" s="636">
        <v>12338</v>
      </c>
      <c r="AQ201" s="636">
        <v>7019</v>
      </c>
      <c r="AR201" s="636">
        <v>5319</v>
      </c>
      <c r="AS201" s="636">
        <v>11605</v>
      </c>
      <c r="AT201" s="636">
        <v>6362</v>
      </c>
      <c r="AU201" s="636">
        <v>5243</v>
      </c>
      <c r="AV201" s="636">
        <v>10632</v>
      </c>
      <c r="AW201" s="636">
        <v>6229</v>
      </c>
      <c r="AX201" s="637">
        <v>4403</v>
      </c>
      <c r="AY201" s="194">
        <v>10898</v>
      </c>
      <c r="AZ201" s="194">
        <v>6403</v>
      </c>
      <c r="BA201" s="194">
        <v>4495</v>
      </c>
      <c r="BB201" s="194">
        <v>12260</v>
      </c>
      <c r="BC201" s="194">
        <v>6453</v>
      </c>
      <c r="BD201" s="194">
        <v>5807</v>
      </c>
      <c r="BE201" s="194">
        <v>10634</v>
      </c>
      <c r="BF201" s="194">
        <v>5805</v>
      </c>
      <c r="BG201" s="194">
        <v>4829</v>
      </c>
      <c r="BH201" s="194">
        <v>12018</v>
      </c>
      <c r="BI201" s="194">
        <v>6923</v>
      </c>
      <c r="BJ201" s="194">
        <v>5095</v>
      </c>
      <c r="BK201" s="194">
        <v>9216</v>
      </c>
      <c r="BL201" s="194">
        <v>5712</v>
      </c>
      <c r="BM201" s="194">
        <v>3504</v>
      </c>
      <c r="BN201" s="194">
        <v>12125</v>
      </c>
      <c r="BO201" s="194">
        <v>7362</v>
      </c>
      <c r="BP201" s="194">
        <v>4763</v>
      </c>
    </row>
    <row r="202" spans="1:68" ht="11.25" customHeight="1" x14ac:dyDescent="0.2">
      <c r="A202" s="382"/>
      <c r="B202" s="351"/>
      <c r="C202" s="351" t="s">
        <v>464</v>
      </c>
      <c r="D202" s="351"/>
      <c r="E202" s="351"/>
      <c r="F202" s="428">
        <v>2413</v>
      </c>
      <c r="G202" s="383">
        <v>1630</v>
      </c>
      <c r="H202" s="383">
        <v>783</v>
      </c>
      <c r="I202" s="383">
        <v>1685</v>
      </c>
      <c r="J202" s="383">
        <v>1354</v>
      </c>
      <c r="K202" s="383">
        <v>331</v>
      </c>
      <c r="L202" s="383">
        <v>1816</v>
      </c>
      <c r="M202" s="383">
        <v>1546</v>
      </c>
      <c r="N202" s="383">
        <v>270</v>
      </c>
      <c r="O202" s="383">
        <v>2873</v>
      </c>
      <c r="P202" s="383">
        <v>1719</v>
      </c>
      <c r="Q202" s="383">
        <v>1154</v>
      </c>
      <c r="R202" s="383">
        <v>3764</v>
      </c>
      <c r="S202" s="383">
        <v>2418</v>
      </c>
      <c r="T202" s="383">
        <v>1346</v>
      </c>
      <c r="U202" s="383">
        <v>4387</v>
      </c>
      <c r="V202" s="383">
        <v>3001</v>
      </c>
      <c r="W202" s="383">
        <v>1386</v>
      </c>
      <c r="X202" s="383">
        <v>4645</v>
      </c>
      <c r="Y202" s="383">
        <v>3321</v>
      </c>
      <c r="Z202" s="383">
        <v>1324</v>
      </c>
      <c r="AA202" s="383">
        <v>3674</v>
      </c>
      <c r="AB202" s="383">
        <v>2486</v>
      </c>
      <c r="AC202" s="383">
        <v>1188</v>
      </c>
      <c r="AD202" s="383">
        <v>4990</v>
      </c>
      <c r="AE202" s="383">
        <v>2781</v>
      </c>
      <c r="AF202" s="383">
        <v>2209</v>
      </c>
      <c r="AG202" s="383">
        <v>4486</v>
      </c>
      <c r="AH202" s="383">
        <v>2752</v>
      </c>
      <c r="AI202" s="383">
        <v>1734</v>
      </c>
      <c r="AJ202" s="383">
        <v>4590</v>
      </c>
      <c r="AK202" s="383">
        <v>3094</v>
      </c>
      <c r="AL202" s="429">
        <v>1496</v>
      </c>
      <c r="AM202" s="661">
        <v>5201</v>
      </c>
      <c r="AN202" s="636">
        <v>2950</v>
      </c>
      <c r="AO202" s="636">
        <v>2251</v>
      </c>
      <c r="AP202" s="636">
        <v>3207</v>
      </c>
      <c r="AQ202" s="636">
        <v>2247</v>
      </c>
      <c r="AR202" s="636">
        <v>960</v>
      </c>
      <c r="AS202" s="636">
        <v>3208</v>
      </c>
      <c r="AT202" s="636">
        <v>2052</v>
      </c>
      <c r="AU202" s="636">
        <v>1156</v>
      </c>
      <c r="AV202" s="636">
        <v>3705</v>
      </c>
      <c r="AW202" s="636">
        <v>2596</v>
      </c>
      <c r="AX202" s="637">
        <v>1109</v>
      </c>
      <c r="AY202" s="194">
        <v>3828</v>
      </c>
      <c r="AZ202" s="194">
        <v>2547</v>
      </c>
      <c r="BA202" s="194">
        <v>1281</v>
      </c>
      <c r="BB202" s="194">
        <v>3004</v>
      </c>
      <c r="BC202" s="194">
        <v>1898</v>
      </c>
      <c r="BD202" s="194">
        <v>1106</v>
      </c>
      <c r="BE202" s="194">
        <v>3685</v>
      </c>
      <c r="BF202" s="194">
        <v>2471</v>
      </c>
      <c r="BG202" s="194">
        <v>1214</v>
      </c>
      <c r="BH202" s="194">
        <v>3247</v>
      </c>
      <c r="BI202" s="194">
        <v>2157</v>
      </c>
      <c r="BJ202" s="194">
        <v>1090</v>
      </c>
      <c r="BK202" s="194">
        <v>3863</v>
      </c>
      <c r="BL202" s="194">
        <v>1965</v>
      </c>
      <c r="BM202" s="194">
        <v>1898</v>
      </c>
      <c r="BN202" s="194">
        <v>3320</v>
      </c>
      <c r="BO202" s="194">
        <v>1853</v>
      </c>
      <c r="BP202" s="194">
        <v>1467</v>
      </c>
    </row>
    <row r="203" spans="1:68" ht="11.25" customHeight="1" x14ac:dyDescent="0.2">
      <c r="A203" s="382"/>
      <c r="B203" s="351"/>
      <c r="C203" s="351" t="s">
        <v>465</v>
      </c>
      <c r="D203" s="351"/>
      <c r="E203" s="351"/>
      <c r="F203" s="428">
        <v>4739</v>
      </c>
      <c r="G203" s="383">
        <v>2380</v>
      </c>
      <c r="H203" s="383">
        <v>2359</v>
      </c>
      <c r="I203" s="383">
        <v>6093</v>
      </c>
      <c r="J203" s="383">
        <v>3250</v>
      </c>
      <c r="K203" s="383">
        <v>2843</v>
      </c>
      <c r="L203" s="383">
        <v>8593</v>
      </c>
      <c r="M203" s="383">
        <v>4287</v>
      </c>
      <c r="N203" s="383">
        <v>4306</v>
      </c>
      <c r="O203" s="383">
        <v>8910</v>
      </c>
      <c r="P203" s="383">
        <v>3989</v>
      </c>
      <c r="Q203" s="383">
        <v>4921</v>
      </c>
      <c r="R203" s="383">
        <v>9848</v>
      </c>
      <c r="S203" s="383">
        <v>5069</v>
      </c>
      <c r="T203" s="383">
        <v>4779</v>
      </c>
      <c r="U203" s="383">
        <v>8099</v>
      </c>
      <c r="V203" s="383">
        <v>4521</v>
      </c>
      <c r="W203" s="383">
        <v>3578</v>
      </c>
      <c r="X203" s="383">
        <v>8921</v>
      </c>
      <c r="Y203" s="383">
        <v>4225</v>
      </c>
      <c r="Z203" s="383">
        <v>4696</v>
      </c>
      <c r="AA203" s="383">
        <v>7961</v>
      </c>
      <c r="AB203" s="383">
        <v>5046</v>
      </c>
      <c r="AC203" s="383">
        <v>2915</v>
      </c>
      <c r="AD203" s="383">
        <v>6790</v>
      </c>
      <c r="AE203" s="383">
        <v>3123</v>
      </c>
      <c r="AF203" s="383">
        <v>3667</v>
      </c>
      <c r="AG203" s="383">
        <v>6373</v>
      </c>
      <c r="AH203" s="383">
        <v>2996</v>
      </c>
      <c r="AI203" s="383">
        <v>3377</v>
      </c>
      <c r="AJ203" s="383">
        <v>6783</v>
      </c>
      <c r="AK203" s="383">
        <v>3508</v>
      </c>
      <c r="AL203" s="429">
        <v>3275</v>
      </c>
      <c r="AM203" s="661">
        <v>7250</v>
      </c>
      <c r="AN203" s="636">
        <v>3717</v>
      </c>
      <c r="AO203" s="636">
        <v>3533</v>
      </c>
      <c r="AP203" s="636">
        <v>7443</v>
      </c>
      <c r="AQ203" s="636">
        <v>3671</v>
      </c>
      <c r="AR203" s="636">
        <v>3772</v>
      </c>
      <c r="AS203" s="636">
        <v>7208</v>
      </c>
      <c r="AT203" s="636">
        <v>3756</v>
      </c>
      <c r="AU203" s="636">
        <v>3452</v>
      </c>
      <c r="AV203" s="636">
        <v>5670</v>
      </c>
      <c r="AW203" s="636">
        <v>3100</v>
      </c>
      <c r="AX203" s="637">
        <v>2570</v>
      </c>
      <c r="AY203" s="194">
        <v>6083</v>
      </c>
      <c r="AZ203" s="194">
        <v>3063</v>
      </c>
      <c r="BA203" s="194">
        <v>3020</v>
      </c>
      <c r="BB203" s="194">
        <v>8817</v>
      </c>
      <c r="BC203" s="194">
        <v>4337</v>
      </c>
      <c r="BD203" s="194">
        <v>4480</v>
      </c>
      <c r="BE203" s="194">
        <v>6118</v>
      </c>
      <c r="BF203" s="194">
        <v>2740</v>
      </c>
      <c r="BG203" s="194">
        <v>3378</v>
      </c>
      <c r="BH203" s="194">
        <v>7854</v>
      </c>
      <c r="BI203" s="194">
        <v>4355</v>
      </c>
      <c r="BJ203" s="194">
        <v>3499</v>
      </c>
      <c r="BK203" s="194">
        <v>4604</v>
      </c>
      <c r="BL203" s="194">
        <v>3221</v>
      </c>
      <c r="BM203" s="194">
        <v>1383</v>
      </c>
      <c r="BN203" s="194">
        <v>8266</v>
      </c>
      <c r="BO203" s="194">
        <v>5078</v>
      </c>
      <c r="BP203" s="194">
        <v>3188</v>
      </c>
    </row>
    <row r="204" spans="1:68" ht="11.25" customHeight="1" x14ac:dyDescent="0.2">
      <c r="A204" s="382"/>
      <c r="B204" s="351"/>
      <c r="C204" s="351" t="s">
        <v>299</v>
      </c>
      <c r="D204" s="351"/>
      <c r="E204" s="351"/>
      <c r="F204" s="428">
        <v>961</v>
      </c>
      <c r="G204" s="383">
        <v>510</v>
      </c>
      <c r="H204" s="383">
        <v>451</v>
      </c>
      <c r="I204" s="383">
        <v>405</v>
      </c>
      <c r="J204" s="383">
        <v>405</v>
      </c>
      <c r="K204" s="383">
        <v>0</v>
      </c>
      <c r="L204" s="383">
        <v>243</v>
      </c>
      <c r="M204" s="383">
        <v>243</v>
      </c>
      <c r="N204" s="383">
        <v>0</v>
      </c>
      <c r="O204" s="383">
        <v>520</v>
      </c>
      <c r="P204" s="383">
        <v>440</v>
      </c>
      <c r="Q204" s="383">
        <v>80</v>
      </c>
      <c r="R204" s="383">
        <v>405</v>
      </c>
      <c r="S204" s="383">
        <v>207</v>
      </c>
      <c r="T204" s="383">
        <v>198</v>
      </c>
      <c r="U204" s="383">
        <v>549</v>
      </c>
      <c r="V204" s="383">
        <v>257</v>
      </c>
      <c r="W204" s="383">
        <v>292</v>
      </c>
      <c r="X204" s="383">
        <v>265</v>
      </c>
      <c r="Y204" s="383">
        <v>98</v>
      </c>
      <c r="Z204" s="383">
        <v>167</v>
      </c>
      <c r="AA204" s="383">
        <v>644</v>
      </c>
      <c r="AB204" s="383">
        <v>355</v>
      </c>
      <c r="AC204" s="383">
        <v>289</v>
      </c>
      <c r="AD204" s="383">
        <v>1373</v>
      </c>
      <c r="AE204" s="383">
        <v>818</v>
      </c>
      <c r="AF204" s="383">
        <v>555</v>
      </c>
      <c r="AG204" s="383">
        <v>618</v>
      </c>
      <c r="AH204" s="383">
        <v>180</v>
      </c>
      <c r="AI204" s="383">
        <v>438</v>
      </c>
      <c r="AJ204" s="383">
        <v>730</v>
      </c>
      <c r="AK204" s="383">
        <v>431</v>
      </c>
      <c r="AL204" s="429">
        <v>299</v>
      </c>
      <c r="AM204" s="661">
        <v>400</v>
      </c>
      <c r="AN204" s="636">
        <v>112</v>
      </c>
      <c r="AO204" s="636">
        <v>288</v>
      </c>
      <c r="AP204" s="636">
        <v>891</v>
      </c>
      <c r="AQ204" s="636">
        <v>621</v>
      </c>
      <c r="AR204" s="636">
        <v>270</v>
      </c>
      <c r="AS204" s="636">
        <v>773</v>
      </c>
      <c r="AT204" s="636">
        <v>351</v>
      </c>
      <c r="AU204" s="636">
        <v>422</v>
      </c>
      <c r="AV204" s="636">
        <v>658</v>
      </c>
      <c r="AW204" s="636">
        <v>463</v>
      </c>
      <c r="AX204" s="637">
        <v>195</v>
      </c>
      <c r="AY204" s="194">
        <v>296</v>
      </c>
      <c r="AZ204" s="194">
        <v>102</v>
      </c>
      <c r="BA204" s="194">
        <v>194</v>
      </c>
      <c r="BB204" s="194">
        <v>90</v>
      </c>
      <c r="BC204" s="194">
        <v>90</v>
      </c>
      <c r="BD204" s="194">
        <v>0</v>
      </c>
      <c r="BE204" s="194">
        <v>558</v>
      </c>
      <c r="BF204" s="194">
        <v>429</v>
      </c>
      <c r="BG204" s="194">
        <v>129</v>
      </c>
      <c r="BH204" s="194">
        <v>917</v>
      </c>
      <c r="BI204" s="194">
        <v>411</v>
      </c>
      <c r="BJ204" s="194">
        <v>506</v>
      </c>
      <c r="BK204" s="194">
        <v>631</v>
      </c>
      <c r="BL204" s="194">
        <v>408</v>
      </c>
      <c r="BM204" s="194">
        <v>223</v>
      </c>
      <c r="BN204" s="194">
        <v>217</v>
      </c>
      <c r="BO204" s="194">
        <v>109</v>
      </c>
      <c r="BP204" s="194">
        <v>108</v>
      </c>
    </row>
    <row r="205" spans="1:68" ht="11.25" customHeight="1" x14ac:dyDescent="0.2">
      <c r="A205" s="382"/>
      <c r="B205" s="351"/>
      <c r="C205" s="351" t="s">
        <v>300</v>
      </c>
      <c r="D205" s="351"/>
      <c r="E205" s="351"/>
      <c r="F205" s="428">
        <v>78</v>
      </c>
      <c r="G205" s="383">
        <v>78</v>
      </c>
      <c r="H205" s="383">
        <v>0</v>
      </c>
      <c r="I205" s="383">
        <v>459</v>
      </c>
      <c r="J205" s="383">
        <v>162</v>
      </c>
      <c r="K205" s="383">
        <v>297</v>
      </c>
      <c r="L205" s="383">
        <v>0</v>
      </c>
      <c r="M205" s="383">
        <v>0</v>
      </c>
      <c r="N205" s="383">
        <v>0</v>
      </c>
      <c r="O205" s="383">
        <v>788</v>
      </c>
      <c r="P205" s="383">
        <v>447</v>
      </c>
      <c r="Q205" s="383">
        <v>341</v>
      </c>
      <c r="R205" s="383">
        <v>722</v>
      </c>
      <c r="S205" s="383">
        <v>722</v>
      </c>
      <c r="T205" s="383">
        <v>0</v>
      </c>
      <c r="U205" s="383">
        <v>823</v>
      </c>
      <c r="V205" s="383">
        <v>729</v>
      </c>
      <c r="W205" s="383">
        <v>94</v>
      </c>
      <c r="X205" s="383">
        <v>572</v>
      </c>
      <c r="Y205" s="383">
        <v>572</v>
      </c>
      <c r="Z205" s="383">
        <v>0</v>
      </c>
      <c r="AA205" s="383">
        <v>582</v>
      </c>
      <c r="AB205" s="383">
        <v>477</v>
      </c>
      <c r="AC205" s="383">
        <v>105</v>
      </c>
      <c r="AD205" s="383">
        <v>526</v>
      </c>
      <c r="AE205" s="383">
        <v>361</v>
      </c>
      <c r="AF205" s="383">
        <v>165</v>
      </c>
      <c r="AG205" s="383">
        <v>528</v>
      </c>
      <c r="AH205" s="383">
        <v>528</v>
      </c>
      <c r="AI205" s="383">
        <v>0</v>
      </c>
      <c r="AJ205" s="383">
        <v>405</v>
      </c>
      <c r="AK205" s="383">
        <v>100</v>
      </c>
      <c r="AL205" s="429">
        <v>305</v>
      </c>
      <c r="AM205" s="661">
        <v>402</v>
      </c>
      <c r="AN205" s="636">
        <v>312</v>
      </c>
      <c r="AO205" s="636">
        <v>90</v>
      </c>
      <c r="AP205" s="636">
        <v>797</v>
      </c>
      <c r="AQ205" s="636">
        <v>480</v>
      </c>
      <c r="AR205" s="636">
        <v>317</v>
      </c>
      <c r="AS205" s="636">
        <v>416</v>
      </c>
      <c r="AT205" s="636">
        <v>203</v>
      </c>
      <c r="AU205" s="636">
        <v>213</v>
      </c>
      <c r="AV205" s="636">
        <v>599</v>
      </c>
      <c r="AW205" s="636">
        <v>70</v>
      </c>
      <c r="AX205" s="637">
        <v>529</v>
      </c>
      <c r="AY205" s="194">
        <v>691</v>
      </c>
      <c r="AZ205" s="194">
        <v>691</v>
      </c>
      <c r="BA205" s="194">
        <v>0</v>
      </c>
      <c r="BB205" s="194">
        <v>349</v>
      </c>
      <c r="BC205" s="194">
        <v>128</v>
      </c>
      <c r="BD205" s="194">
        <v>221</v>
      </c>
      <c r="BE205" s="194">
        <v>273</v>
      </c>
      <c r="BF205" s="194">
        <v>165</v>
      </c>
      <c r="BG205" s="194">
        <v>108</v>
      </c>
      <c r="BH205" s="194">
        <v>0</v>
      </c>
      <c r="BI205" s="194">
        <v>0</v>
      </c>
      <c r="BJ205" s="194">
        <v>0</v>
      </c>
      <c r="BK205" s="194">
        <v>118</v>
      </c>
      <c r="BL205" s="194">
        <v>118</v>
      </c>
      <c r="BM205" s="194">
        <v>0</v>
      </c>
      <c r="BN205" s="194">
        <v>322</v>
      </c>
      <c r="BO205" s="194">
        <v>322</v>
      </c>
      <c r="BP205" s="194">
        <v>0</v>
      </c>
    </row>
    <row r="206" spans="1:68" ht="11.25" customHeight="1" x14ac:dyDescent="0.2">
      <c r="A206" s="382"/>
      <c r="B206" s="351" t="s">
        <v>301</v>
      </c>
      <c r="C206" s="351"/>
      <c r="D206" s="351"/>
      <c r="E206" s="351"/>
      <c r="F206" s="428">
        <v>1234</v>
      </c>
      <c r="G206" s="383">
        <v>539</v>
      </c>
      <c r="H206" s="383">
        <v>695</v>
      </c>
      <c r="I206" s="383">
        <v>1088</v>
      </c>
      <c r="J206" s="383">
        <v>336</v>
      </c>
      <c r="K206" s="383">
        <v>752</v>
      </c>
      <c r="L206" s="383">
        <v>1449</v>
      </c>
      <c r="M206" s="383">
        <v>312</v>
      </c>
      <c r="N206" s="383">
        <v>1137</v>
      </c>
      <c r="O206" s="383">
        <v>1673</v>
      </c>
      <c r="P206" s="383">
        <v>720</v>
      </c>
      <c r="Q206" s="383">
        <v>953</v>
      </c>
      <c r="R206" s="383">
        <v>1338</v>
      </c>
      <c r="S206" s="383">
        <v>592</v>
      </c>
      <c r="T206" s="383">
        <v>746</v>
      </c>
      <c r="U206" s="383">
        <v>893</v>
      </c>
      <c r="V206" s="383">
        <v>300</v>
      </c>
      <c r="W206" s="383">
        <v>593</v>
      </c>
      <c r="X206" s="383">
        <v>1684</v>
      </c>
      <c r="Y206" s="383">
        <v>987</v>
      </c>
      <c r="Z206" s="383">
        <v>697</v>
      </c>
      <c r="AA206" s="383">
        <v>1970</v>
      </c>
      <c r="AB206" s="383">
        <v>921</v>
      </c>
      <c r="AC206" s="383">
        <v>1049</v>
      </c>
      <c r="AD206" s="383">
        <v>1052</v>
      </c>
      <c r="AE206" s="383">
        <v>272</v>
      </c>
      <c r="AF206" s="383">
        <v>780</v>
      </c>
      <c r="AG206" s="383">
        <v>980</v>
      </c>
      <c r="AH206" s="383">
        <v>509</v>
      </c>
      <c r="AI206" s="383">
        <v>471</v>
      </c>
      <c r="AJ206" s="383">
        <v>1611</v>
      </c>
      <c r="AK206" s="383">
        <v>263</v>
      </c>
      <c r="AL206" s="429">
        <v>1348</v>
      </c>
      <c r="AM206" s="661">
        <v>770</v>
      </c>
      <c r="AN206" s="636">
        <v>392</v>
      </c>
      <c r="AO206" s="636">
        <v>378</v>
      </c>
      <c r="AP206" s="636">
        <v>1231</v>
      </c>
      <c r="AQ206" s="636">
        <v>769</v>
      </c>
      <c r="AR206" s="636">
        <v>462</v>
      </c>
      <c r="AS206" s="636">
        <v>1795</v>
      </c>
      <c r="AT206" s="636">
        <v>935</v>
      </c>
      <c r="AU206" s="636">
        <v>860</v>
      </c>
      <c r="AV206" s="636">
        <v>1041</v>
      </c>
      <c r="AW206" s="636">
        <v>331</v>
      </c>
      <c r="AX206" s="637">
        <v>710</v>
      </c>
      <c r="AY206" s="194">
        <v>1211</v>
      </c>
      <c r="AZ206" s="194">
        <v>516</v>
      </c>
      <c r="BA206" s="194">
        <v>695</v>
      </c>
      <c r="BB206" s="194">
        <v>1458</v>
      </c>
      <c r="BC206" s="194">
        <v>524</v>
      </c>
      <c r="BD206" s="194">
        <v>934</v>
      </c>
      <c r="BE206" s="194">
        <v>1320</v>
      </c>
      <c r="BF206" s="194">
        <v>476</v>
      </c>
      <c r="BG206" s="194">
        <v>844</v>
      </c>
      <c r="BH206" s="194">
        <v>950</v>
      </c>
      <c r="BI206" s="194">
        <v>256</v>
      </c>
      <c r="BJ206" s="194">
        <v>694</v>
      </c>
      <c r="BK206" s="194">
        <v>1595</v>
      </c>
      <c r="BL206" s="194">
        <v>505</v>
      </c>
      <c r="BM206" s="194">
        <v>1090</v>
      </c>
      <c r="BN206" s="194">
        <v>1482</v>
      </c>
      <c r="BO206" s="194">
        <v>801</v>
      </c>
      <c r="BP206" s="194">
        <v>681</v>
      </c>
    </row>
    <row r="207" spans="1:68" ht="11.25" customHeight="1" x14ac:dyDescent="0.2">
      <c r="A207" s="285"/>
      <c r="B207" s="286" t="s">
        <v>466</v>
      </c>
      <c r="C207" s="286"/>
      <c r="D207" s="286"/>
      <c r="E207" s="286"/>
      <c r="F207" s="408">
        <v>9425</v>
      </c>
      <c r="G207" s="196">
        <v>5137</v>
      </c>
      <c r="H207" s="196">
        <v>4288</v>
      </c>
      <c r="I207" s="196">
        <v>9730</v>
      </c>
      <c r="J207" s="196">
        <v>5507</v>
      </c>
      <c r="K207" s="196">
        <v>4223</v>
      </c>
      <c r="L207" s="196">
        <v>12101</v>
      </c>
      <c r="M207" s="196">
        <v>6388</v>
      </c>
      <c r="N207" s="196">
        <v>5713</v>
      </c>
      <c r="O207" s="196">
        <v>14764</v>
      </c>
      <c r="P207" s="196">
        <v>7315</v>
      </c>
      <c r="Q207" s="196">
        <v>7449</v>
      </c>
      <c r="R207" s="196">
        <v>16077</v>
      </c>
      <c r="S207" s="196">
        <v>9008</v>
      </c>
      <c r="T207" s="196">
        <v>7069</v>
      </c>
      <c r="U207" s="196">
        <v>14751</v>
      </c>
      <c r="V207" s="196">
        <v>8808</v>
      </c>
      <c r="W207" s="196">
        <v>5943</v>
      </c>
      <c r="X207" s="196">
        <v>16087</v>
      </c>
      <c r="Y207" s="196">
        <v>9203</v>
      </c>
      <c r="Z207" s="196">
        <v>6884</v>
      </c>
      <c r="AA207" s="196">
        <v>14831</v>
      </c>
      <c r="AB207" s="196">
        <v>9285</v>
      </c>
      <c r="AC207" s="196">
        <v>5546</v>
      </c>
      <c r="AD207" s="196">
        <v>14731</v>
      </c>
      <c r="AE207" s="196">
        <v>7355</v>
      </c>
      <c r="AF207" s="196">
        <v>7376</v>
      </c>
      <c r="AG207" s="196">
        <v>12985</v>
      </c>
      <c r="AH207" s="196">
        <v>6965</v>
      </c>
      <c r="AI207" s="196">
        <v>6020</v>
      </c>
      <c r="AJ207" s="196">
        <v>14119</v>
      </c>
      <c r="AK207" s="196">
        <v>7396</v>
      </c>
      <c r="AL207" s="409">
        <v>6723</v>
      </c>
      <c r="AM207" s="662">
        <v>14023</v>
      </c>
      <c r="AN207" s="638">
        <v>7483</v>
      </c>
      <c r="AO207" s="638">
        <v>6540</v>
      </c>
      <c r="AP207" s="638">
        <v>13569</v>
      </c>
      <c r="AQ207" s="638">
        <v>7788</v>
      </c>
      <c r="AR207" s="638">
        <v>5781</v>
      </c>
      <c r="AS207" s="638">
        <v>13400</v>
      </c>
      <c r="AT207" s="638">
        <v>7297</v>
      </c>
      <c r="AU207" s="638">
        <v>6103</v>
      </c>
      <c r="AV207" s="638">
        <v>11673</v>
      </c>
      <c r="AW207" s="638">
        <v>6560</v>
      </c>
      <c r="AX207" s="639">
        <v>5113</v>
      </c>
      <c r="AY207" s="196">
        <v>12109</v>
      </c>
      <c r="AZ207" s="196">
        <v>6919</v>
      </c>
      <c r="BA207" s="196">
        <v>5190</v>
      </c>
      <c r="BB207" s="196">
        <v>13718</v>
      </c>
      <c r="BC207" s="196">
        <v>6977</v>
      </c>
      <c r="BD207" s="196">
        <v>6741</v>
      </c>
      <c r="BE207" s="196">
        <v>11954</v>
      </c>
      <c r="BF207" s="196">
        <v>6281</v>
      </c>
      <c r="BG207" s="196">
        <v>5673</v>
      </c>
      <c r="BH207" s="196">
        <v>12968</v>
      </c>
      <c r="BI207" s="196">
        <v>7179</v>
      </c>
      <c r="BJ207" s="196">
        <v>5789</v>
      </c>
      <c r="BK207" s="196">
        <v>10811</v>
      </c>
      <c r="BL207" s="196">
        <v>6217</v>
      </c>
      <c r="BM207" s="196">
        <v>4594</v>
      </c>
      <c r="BN207" s="196">
        <v>13607</v>
      </c>
      <c r="BO207" s="196">
        <v>8163</v>
      </c>
      <c r="BP207" s="196">
        <v>5444</v>
      </c>
    </row>
    <row r="208" spans="1:68" ht="11.25" customHeight="1" x14ac:dyDescent="0.2">
      <c r="A208" s="389"/>
      <c r="B208" s="390" t="s">
        <v>467</v>
      </c>
      <c r="C208" s="351"/>
      <c r="D208" s="351"/>
      <c r="E208" s="351"/>
      <c r="F208" s="428">
        <v>5635</v>
      </c>
      <c r="G208" s="383">
        <v>3030</v>
      </c>
      <c r="H208" s="383">
        <v>2605</v>
      </c>
      <c r="I208" s="383">
        <v>7123</v>
      </c>
      <c r="J208" s="383">
        <v>3980</v>
      </c>
      <c r="K208" s="383">
        <v>3143</v>
      </c>
      <c r="L208" s="383">
        <v>8276</v>
      </c>
      <c r="M208" s="383">
        <v>4930</v>
      </c>
      <c r="N208" s="383">
        <v>3346</v>
      </c>
      <c r="O208" s="383">
        <v>8237</v>
      </c>
      <c r="P208" s="383">
        <v>3500</v>
      </c>
      <c r="Q208" s="383">
        <v>4737</v>
      </c>
      <c r="R208" s="383">
        <v>9854</v>
      </c>
      <c r="S208" s="383">
        <v>5246</v>
      </c>
      <c r="T208" s="383">
        <v>4608</v>
      </c>
      <c r="U208" s="383">
        <v>7590</v>
      </c>
      <c r="V208" s="383">
        <v>4531</v>
      </c>
      <c r="W208" s="383">
        <v>3059</v>
      </c>
      <c r="X208" s="383">
        <v>9060</v>
      </c>
      <c r="Y208" s="383">
        <v>5235</v>
      </c>
      <c r="Z208" s="383">
        <v>3825</v>
      </c>
      <c r="AA208" s="383">
        <v>8670</v>
      </c>
      <c r="AB208" s="383">
        <v>5657</v>
      </c>
      <c r="AC208" s="383">
        <v>3013</v>
      </c>
      <c r="AD208" s="383">
        <v>8017</v>
      </c>
      <c r="AE208" s="383">
        <v>4049</v>
      </c>
      <c r="AF208" s="383">
        <v>3968</v>
      </c>
      <c r="AG208" s="383">
        <v>6694</v>
      </c>
      <c r="AH208" s="383">
        <v>3290</v>
      </c>
      <c r="AI208" s="383">
        <v>3404</v>
      </c>
      <c r="AJ208" s="383">
        <v>8158</v>
      </c>
      <c r="AK208" s="383">
        <v>3903</v>
      </c>
      <c r="AL208" s="429">
        <v>4255</v>
      </c>
      <c r="AM208" s="661">
        <v>6272</v>
      </c>
      <c r="AN208" s="636">
        <v>3367</v>
      </c>
      <c r="AO208" s="636">
        <v>2905</v>
      </c>
      <c r="AP208" s="636">
        <v>7864</v>
      </c>
      <c r="AQ208" s="636">
        <v>4276</v>
      </c>
      <c r="AR208" s="636">
        <v>3588</v>
      </c>
      <c r="AS208" s="636">
        <v>7488</v>
      </c>
      <c r="AT208" s="636">
        <v>3833</v>
      </c>
      <c r="AU208" s="636">
        <v>3655</v>
      </c>
      <c r="AV208" s="636">
        <v>6687</v>
      </c>
      <c r="AW208" s="636">
        <v>3281</v>
      </c>
      <c r="AX208" s="637">
        <v>3406</v>
      </c>
      <c r="AY208" s="194">
        <v>6816</v>
      </c>
      <c r="AZ208" s="194">
        <v>3894</v>
      </c>
      <c r="BA208" s="194">
        <v>2922</v>
      </c>
      <c r="BB208" s="194">
        <v>8720</v>
      </c>
      <c r="BC208" s="194">
        <v>4283</v>
      </c>
      <c r="BD208" s="194">
        <v>4437</v>
      </c>
      <c r="BE208" s="194">
        <v>7117</v>
      </c>
      <c r="BF208" s="194">
        <v>4328</v>
      </c>
      <c r="BG208" s="194">
        <v>2789</v>
      </c>
      <c r="BH208" s="194">
        <v>7712</v>
      </c>
      <c r="BI208" s="194">
        <v>4094</v>
      </c>
      <c r="BJ208" s="194">
        <v>3618</v>
      </c>
      <c r="BK208" s="194">
        <v>5289</v>
      </c>
      <c r="BL208" s="194">
        <v>2923</v>
      </c>
      <c r="BM208" s="194">
        <v>2366</v>
      </c>
      <c r="BN208" s="194">
        <v>8700</v>
      </c>
      <c r="BO208" s="194">
        <v>5002</v>
      </c>
      <c r="BP208" s="194">
        <v>3698</v>
      </c>
    </row>
    <row r="209" spans="1:68" ht="11.25" customHeight="1" x14ac:dyDescent="0.2">
      <c r="A209" s="389"/>
      <c r="B209" s="390" t="s">
        <v>468</v>
      </c>
      <c r="C209" s="351"/>
      <c r="D209" s="351"/>
      <c r="E209" s="351"/>
      <c r="F209" s="428">
        <v>2790</v>
      </c>
      <c r="G209" s="383">
        <v>1276</v>
      </c>
      <c r="H209" s="383">
        <v>1514</v>
      </c>
      <c r="I209" s="383">
        <v>1695</v>
      </c>
      <c r="J209" s="383">
        <v>861</v>
      </c>
      <c r="K209" s="383">
        <v>834</v>
      </c>
      <c r="L209" s="383">
        <v>2650</v>
      </c>
      <c r="M209" s="383">
        <v>1122</v>
      </c>
      <c r="N209" s="383">
        <v>1528</v>
      </c>
      <c r="O209" s="383">
        <v>4689</v>
      </c>
      <c r="P209" s="383">
        <v>2819</v>
      </c>
      <c r="Q209" s="383">
        <v>1870</v>
      </c>
      <c r="R209" s="383">
        <v>5159</v>
      </c>
      <c r="S209" s="383">
        <v>2878</v>
      </c>
      <c r="T209" s="383">
        <v>2281</v>
      </c>
      <c r="U209" s="383">
        <v>4511</v>
      </c>
      <c r="V209" s="383">
        <v>3010</v>
      </c>
      <c r="W209" s="383">
        <v>1501</v>
      </c>
      <c r="X209" s="383">
        <v>4389</v>
      </c>
      <c r="Y209" s="383">
        <v>2074</v>
      </c>
      <c r="Z209" s="383">
        <v>2315</v>
      </c>
      <c r="AA209" s="383">
        <v>3946</v>
      </c>
      <c r="AB209" s="383">
        <v>2080</v>
      </c>
      <c r="AC209" s="383">
        <v>1866</v>
      </c>
      <c r="AD209" s="383">
        <v>4377</v>
      </c>
      <c r="AE209" s="383">
        <v>2011</v>
      </c>
      <c r="AF209" s="383">
        <v>2366</v>
      </c>
      <c r="AG209" s="383">
        <v>3688</v>
      </c>
      <c r="AH209" s="383">
        <v>1732</v>
      </c>
      <c r="AI209" s="383">
        <v>1956</v>
      </c>
      <c r="AJ209" s="383">
        <v>3594</v>
      </c>
      <c r="AK209" s="383">
        <v>1838</v>
      </c>
      <c r="AL209" s="429">
        <v>1756</v>
      </c>
      <c r="AM209" s="661">
        <v>5197</v>
      </c>
      <c r="AN209" s="636">
        <v>2654</v>
      </c>
      <c r="AO209" s="636">
        <v>2543</v>
      </c>
      <c r="AP209" s="636">
        <v>2740</v>
      </c>
      <c r="AQ209" s="636">
        <v>1482</v>
      </c>
      <c r="AR209" s="636">
        <v>1258</v>
      </c>
      <c r="AS209" s="636">
        <v>3669</v>
      </c>
      <c r="AT209" s="636">
        <v>2405</v>
      </c>
      <c r="AU209" s="636">
        <v>1264</v>
      </c>
      <c r="AV209" s="636">
        <v>3385</v>
      </c>
      <c r="AW209" s="636">
        <v>2282</v>
      </c>
      <c r="AX209" s="637">
        <v>1103</v>
      </c>
      <c r="AY209" s="194">
        <v>3077</v>
      </c>
      <c r="AZ209" s="194">
        <v>1814</v>
      </c>
      <c r="BA209" s="194">
        <v>1263</v>
      </c>
      <c r="BB209" s="194">
        <v>3097</v>
      </c>
      <c r="BC209" s="194">
        <v>1757</v>
      </c>
      <c r="BD209" s="194">
        <v>1340</v>
      </c>
      <c r="BE209" s="194">
        <v>2962</v>
      </c>
      <c r="BF209" s="194">
        <v>1213</v>
      </c>
      <c r="BG209" s="194">
        <v>1749</v>
      </c>
      <c r="BH209" s="194">
        <v>3857</v>
      </c>
      <c r="BI209" s="194">
        <v>2555</v>
      </c>
      <c r="BJ209" s="194">
        <v>1302</v>
      </c>
      <c r="BK209" s="194">
        <v>3088</v>
      </c>
      <c r="BL209" s="194">
        <v>1972</v>
      </c>
      <c r="BM209" s="194">
        <v>1116</v>
      </c>
      <c r="BN209" s="194">
        <v>2559</v>
      </c>
      <c r="BO209" s="194">
        <v>1747</v>
      </c>
      <c r="BP209" s="194">
        <v>812</v>
      </c>
    </row>
    <row r="210" spans="1:68" ht="11.25" customHeight="1" x14ac:dyDescent="0.2">
      <c r="A210" s="389"/>
      <c r="B210" s="390" t="s">
        <v>469</v>
      </c>
      <c r="C210" s="351"/>
      <c r="D210" s="351"/>
      <c r="E210" s="351"/>
      <c r="F210" s="428">
        <v>604</v>
      </c>
      <c r="G210" s="383">
        <v>515</v>
      </c>
      <c r="H210" s="383">
        <v>89</v>
      </c>
      <c r="I210" s="383">
        <v>396</v>
      </c>
      <c r="J210" s="383">
        <v>312</v>
      </c>
      <c r="K210" s="383">
        <v>84</v>
      </c>
      <c r="L210" s="383">
        <v>667</v>
      </c>
      <c r="M210" s="383">
        <v>84</v>
      </c>
      <c r="N210" s="383">
        <v>583</v>
      </c>
      <c r="O210" s="383">
        <v>604</v>
      </c>
      <c r="P210" s="383">
        <v>288</v>
      </c>
      <c r="Q210" s="383">
        <v>316</v>
      </c>
      <c r="R210" s="383">
        <v>796</v>
      </c>
      <c r="S210" s="383">
        <v>616</v>
      </c>
      <c r="T210" s="383">
        <v>180</v>
      </c>
      <c r="U210" s="383">
        <v>1276</v>
      </c>
      <c r="V210" s="383">
        <v>716</v>
      </c>
      <c r="W210" s="383">
        <v>560</v>
      </c>
      <c r="X210" s="383">
        <v>894</v>
      </c>
      <c r="Y210" s="383">
        <v>524</v>
      </c>
      <c r="Z210" s="383">
        <v>370</v>
      </c>
      <c r="AA210" s="383">
        <v>812</v>
      </c>
      <c r="AB210" s="383">
        <v>626</v>
      </c>
      <c r="AC210" s="383">
        <v>186</v>
      </c>
      <c r="AD210" s="383">
        <v>1149</v>
      </c>
      <c r="AE210" s="383">
        <v>841</v>
      </c>
      <c r="AF210" s="383">
        <v>308</v>
      </c>
      <c r="AG210" s="383">
        <v>324</v>
      </c>
      <c r="AH210" s="383">
        <v>324</v>
      </c>
      <c r="AI210" s="383">
        <v>0</v>
      </c>
      <c r="AJ210" s="383">
        <v>742</v>
      </c>
      <c r="AK210" s="383">
        <v>397</v>
      </c>
      <c r="AL210" s="429">
        <v>345</v>
      </c>
      <c r="AM210" s="661">
        <v>665</v>
      </c>
      <c r="AN210" s="636">
        <v>367</v>
      </c>
      <c r="AO210" s="636">
        <v>298</v>
      </c>
      <c r="AP210" s="636">
        <v>867</v>
      </c>
      <c r="AQ210" s="636">
        <v>535</v>
      </c>
      <c r="AR210" s="636">
        <v>332</v>
      </c>
      <c r="AS210" s="636">
        <v>295</v>
      </c>
      <c r="AT210" s="636">
        <v>193</v>
      </c>
      <c r="AU210" s="636">
        <v>102</v>
      </c>
      <c r="AV210" s="636">
        <v>389</v>
      </c>
      <c r="AW210" s="636">
        <v>389</v>
      </c>
      <c r="AX210" s="637">
        <v>0</v>
      </c>
      <c r="AY210" s="194">
        <v>294</v>
      </c>
      <c r="AZ210" s="194">
        <v>180</v>
      </c>
      <c r="BA210" s="194">
        <v>114</v>
      </c>
      <c r="BB210" s="194">
        <v>807</v>
      </c>
      <c r="BC210" s="194">
        <v>314</v>
      </c>
      <c r="BD210" s="194">
        <v>493</v>
      </c>
      <c r="BE210" s="194">
        <v>304</v>
      </c>
      <c r="BF210" s="194">
        <v>108</v>
      </c>
      <c r="BG210" s="194">
        <v>196</v>
      </c>
      <c r="BH210" s="194">
        <v>432</v>
      </c>
      <c r="BI210" s="194">
        <v>199</v>
      </c>
      <c r="BJ210" s="194">
        <v>233</v>
      </c>
      <c r="BK210" s="194">
        <v>821</v>
      </c>
      <c r="BL210" s="194">
        <v>504</v>
      </c>
      <c r="BM210" s="194">
        <v>317</v>
      </c>
      <c r="BN210" s="194">
        <v>575</v>
      </c>
      <c r="BO210" s="194">
        <v>351</v>
      </c>
      <c r="BP210" s="194">
        <v>224</v>
      </c>
    </row>
    <row r="211" spans="1:68" ht="11.25" customHeight="1" x14ac:dyDescent="0.2">
      <c r="A211" s="389"/>
      <c r="B211" s="390" t="s">
        <v>470</v>
      </c>
      <c r="C211" s="351"/>
      <c r="D211" s="351"/>
      <c r="E211" s="351"/>
      <c r="F211" s="428">
        <v>239</v>
      </c>
      <c r="G211" s="383">
        <v>159</v>
      </c>
      <c r="H211" s="383">
        <v>80</v>
      </c>
      <c r="I211" s="383">
        <v>128</v>
      </c>
      <c r="J211" s="383">
        <v>128</v>
      </c>
      <c r="K211" s="383">
        <v>0</v>
      </c>
      <c r="L211" s="383">
        <v>258</v>
      </c>
      <c r="M211" s="383">
        <v>86</v>
      </c>
      <c r="N211" s="383">
        <v>172</v>
      </c>
      <c r="O211" s="383">
        <v>338</v>
      </c>
      <c r="P211" s="383">
        <v>170</v>
      </c>
      <c r="Q211" s="383">
        <v>168</v>
      </c>
      <c r="R211" s="383">
        <v>0</v>
      </c>
      <c r="S211" s="383">
        <v>0</v>
      </c>
      <c r="T211" s="383">
        <v>0</v>
      </c>
      <c r="U211" s="383">
        <v>503</v>
      </c>
      <c r="V211" s="383">
        <v>180</v>
      </c>
      <c r="W211" s="383">
        <v>323</v>
      </c>
      <c r="X211" s="383">
        <v>722</v>
      </c>
      <c r="Y211" s="383">
        <v>644</v>
      </c>
      <c r="Z211" s="383">
        <v>78</v>
      </c>
      <c r="AA211" s="383">
        <v>470</v>
      </c>
      <c r="AB211" s="383">
        <v>176</v>
      </c>
      <c r="AC211" s="383">
        <v>294</v>
      </c>
      <c r="AD211" s="383">
        <v>421</v>
      </c>
      <c r="AE211" s="383">
        <v>94</v>
      </c>
      <c r="AF211" s="383">
        <v>327</v>
      </c>
      <c r="AG211" s="383">
        <v>101</v>
      </c>
      <c r="AH211" s="383">
        <v>101</v>
      </c>
      <c r="AI211" s="383">
        <v>0</v>
      </c>
      <c r="AJ211" s="383">
        <v>279</v>
      </c>
      <c r="AK211" s="383">
        <v>279</v>
      </c>
      <c r="AL211" s="429">
        <v>0</v>
      </c>
      <c r="AM211" s="661">
        <v>205</v>
      </c>
      <c r="AN211" s="636">
        <v>93</v>
      </c>
      <c r="AO211" s="636">
        <v>112</v>
      </c>
      <c r="AP211" s="636">
        <v>93</v>
      </c>
      <c r="AQ211" s="636">
        <v>93</v>
      </c>
      <c r="AR211" s="636">
        <v>0</v>
      </c>
      <c r="AS211" s="636">
        <v>301</v>
      </c>
      <c r="AT211" s="636">
        <v>217</v>
      </c>
      <c r="AU211" s="636">
        <v>84</v>
      </c>
      <c r="AV211" s="636">
        <v>95</v>
      </c>
      <c r="AW211" s="636">
        <v>0</v>
      </c>
      <c r="AX211" s="637">
        <v>95</v>
      </c>
      <c r="AY211" s="194">
        <v>315</v>
      </c>
      <c r="AZ211" s="194">
        <v>315</v>
      </c>
      <c r="BA211" s="194">
        <v>0</v>
      </c>
      <c r="BB211" s="194">
        <v>95</v>
      </c>
      <c r="BC211" s="194">
        <v>95</v>
      </c>
      <c r="BD211" s="194">
        <v>0</v>
      </c>
      <c r="BE211" s="194">
        <v>107</v>
      </c>
      <c r="BF211" s="194">
        <v>0</v>
      </c>
      <c r="BG211" s="194">
        <v>107</v>
      </c>
      <c r="BH211" s="194">
        <v>117</v>
      </c>
      <c r="BI211" s="194">
        <v>0</v>
      </c>
      <c r="BJ211" s="194">
        <v>117</v>
      </c>
      <c r="BK211" s="194">
        <v>0</v>
      </c>
      <c r="BL211" s="194">
        <v>0</v>
      </c>
      <c r="BM211" s="194">
        <v>0</v>
      </c>
      <c r="BN211" s="194">
        <v>0</v>
      </c>
      <c r="BO211" s="194">
        <v>0</v>
      </c>
      <c r="BP211" s="194">
        <v>0</v>
      </c>
    </row>
    <row r="212" spans="1:68" ht="11.25" customHeight="1" x14ac:dyDescent="0.2">
      <c r="A212" s="389"/>
      <c r="B212" s="390" t="s">
        <v>471</v>
      </c>
      <c r="C212" s="351"/>
      <c r="D212" s="351"/>
      <c r="E212" s="351"/>
      <c r="F212" s="428">
        <v>0</v>
      </c>
      <c r="G212" s="383">
        <v>0</v>
      </c>
      <c r="H212" s="383">
        <v>0</v>
      </c>
      <c r="I212" s="383">
        <v>0</v>
      </c>
      <c r="J212" s="383">
        <v>0</v>
      </c>
      <c r="K212" s="383">
        <v>0</v>
      </c>
      <c r="L212" s="383">
        <v>88</v>
      </c>
      <c r="M212" s="383">
        <v>88</v>
      </c>
      <c r="N212" s="383">
        <v>0</v>
      </c>
      <c r="O212" s="383">
        <v>188</v>
      </c>
      <c r="P212" s="383">
        <v>188</v>
      </c>
      <c r="Q212" s="383">
        <v>0</v>
      </c>
      <c r="R212" s="383">
        <v>0</v>
      </c>
      <c r="S212" s="383">
        <v>0</v>
      </c>
      <c r="T212" s="383">
        <v>0</v>
      </c>
      <c r="U212" s="383">
        <v>284</v>
      </c>
      <c r="V212" s="383">
        <v>93</v>
      </c>
      <c r="W212" s="383">
        <v>191</v>
      </c>
      <c r="X212" s="383">
        <v>91</v>
      </c>
      <c r="Y212" s="383">
        <v>91</v>
      </c>
      <c r="Z212" s="383">
        <v>0</v>
      </c>
      <c r="AA212" s="383">
        <v>123</v>
      </c>
      <c r="AB212" s="383">
        <v>123</v>
      </c>
      <c r="AC212" s="383">
        <v>0</v>
      </c>
      <c r="AD212" s="383">
        <v>90</v>
      </c>
      <c r="AE212" s="383">
        <v>90</v>
      </c>
      <c r="AF212" s="383">
        <v>0</v>
      </c>
      <c r="AG212" s="383">
        <v>0</v>
      </c>
      <c r="AH212" s="383">
        <v>0</v>
      </c>
      <c r="AI212" s="383">
        <v>0</v>
      </c>
      <c r="AJ212" s="383">
        <v>301</v>
      </c>
      <c r="AK212" s="383">
        <v>301</v>
      </c>
      <c r="AL212" s="429">
        <v>0</v>
      </c>
      <c r="AM212" s="661">
        <v>192</v>
      </c>
      <c r="AN212" s="636">
        <v>192</v>
      </c>
      <c r="AO212" s="636">
        <v>0</v>
      </c>
      <c r="AP212" s="636">
        <v>351</v>
      </c>
      <c r="AQ212" s="636">
        <v>232</v>
      </c>
      <c r="AR212" s="636">
        <v>119</v>
      </c>
      <c r="AS212" s="636">
        <v>144</v>
      </c>
      <c r="AT212" s="636">
        <v>144</v>
      </c>
      <c r="AU212" s="636">
        <v>0</v>
      </c>
      <c r="AV212" s="636">
        <v>324</v>
      </c>
      <c r="AW212" s="636">
        <v>211</v>
      </c>
      <c r="AX212" s="637">
        <v>113</v>
      </c>
      <c r="AY212" s="194">
        <v>0</v>
      </c>
      <c r="AZ212" s="194">
        <v>0</v>
      </c>
      <c r="BA212" s="194">
        <v>0</v>
      </c>
      <c r="BB212" s="194">
        <v>0</v>
      </c>
      <c r="BC212" s="194">
        <v>0</v>
      </c>
      <c r="BD212" s="194">
        <v>0</v>
      </c>
      <c r="BE212" s="194">
        <v>0</v>
      </c>
      <c r="BF212" s="194">
        <v>0</v>
      </c>
      <c r="BG212" s="194">
        <v>0</v>
      </c>
      <c r="BH212" s="194">
        <v>94</v>
      </c>
      <c r="BI212" s="194">
        <v>94</v>
      </c>
      <c r="BJ212" s="194">
        <v>0</v>
      </c>
      <c r="BK212" s="194">
        <v>115</v>
      </c>
      <c r="BL212" s="194">
        <v>0</v>
      </c>
      <c r="BM212" s="194">
        <v>115</v>
      </c>
      <c r="BN212" s="194">
        <v>305</v>
      </c>
      <c r="BO212" s="194">
        <v>96</v>
      </c>
      <c r="BP212" s="194">
        <v>209</v>
      </c>
    </row>
    <row r="213" spans="1:68" ht="11.25" customHeight="1" x14ac:dyDescent="0.2">
      <c r="A213" s="389"/>
      <c r="B213" s="390" t="s">
        <v>223</v>
      </c>
      <c r="C213" s="351"/>
      <c r="D213" s="351"/>
      <c r="E213" s="351"/>
      <c r="F213" s="428">
        <v>157</v>
      </c>
      <c r="G213" s="383">
        <v>157</v>
      </c>
      <c r="H213" s="383">
        <v>0</v>
      </c>
      <c r="I213" s="383">
        <v>388</v>
      </c>
      <c r="J213" s="383">
        <v>226</v>
      </c>
      <c r="K213" s="383">
        <v>162</v>
      </c>
      <c r="L213" s="383">
        <v>162</v>
      </c>
      <c r="M213" s="383">
        <v>78</v>
      </c>
      <c r="N213" s="383">
        <v>84</v>
      </c>
      <c r="O213" s="383">
        <v>708</v>
      </c>
      <c r="P213" s="383">
        <v>350</v>
      </c>
      <c r="Q213" s="383">
        <v>358</v>
      </c>
      <c r="R213" s="383">
        <v>268</v>
      </c>
      <c r="S213" s="383">
        <v>268</v>
      </c>
      <c r="T213" s="383">
        <v>0</v>
      </c>
      <c r="U213" s="383">
        <v>587</v>
      </c>
      <c r="V213" s="383">
        <v>278</v>
      </c>
      <c r="W213" s="383">
        <v>309</v>
      </c>
      <c r="X213" s="383">
        <v>931</v>
      </c>
      <c r="Y213" s="383">
        <v>635</v>
      </c>
      <c r="Z213" s="383">
        <v>296</v>
      </c>
      <c r="AA213" s="383">
        <v>810</v>
      </c>
      <c r="AB213" s="383">
        <v>623</v>
      </c>
      <c r="AC213" s="383">
        <v>187</v>
      </c>
      <c r="AD213" s="383">
        <v>677</v>
      </c>
      <c r="AE213" s="383">
        <v>270</v>
      </c>
      <c r="AF213" s="383">
        <v>407</v>
      </c>
      <c r="AG213" s="383">
        <v>2178</v>
      </c>
      <c r="AH213" s="383">
        <v>1518</v>
      </c>
      <c r="AI213" s="383">
        <v>660</v>
      </c>
      <c r="AJ213" s="383">
        <v>1045</v>
      </c>
      <c r="AK213" s="383">
        <v>678</v>
      </c>
      <c r="AL213" s="429">
        <v>367</v>
      </c>
      <c r="AM213" s="661">
        <v>1492</v>
      </c>
      <c r="AN213" s="636">
        <v>810</v>
      </c>
      <c r="AO213" s="636">
        <v>682</v>
      </c>
      <c r="AP213" s="636">
        <v>1654</v>
      </c>
      <c r="AQ213" s="636">
        <v>1170</v>
      </c>
      <c r="AR213" s="636">
        <v>484</v>
      </c>
      <c r="AS213" s="636">
        <v>1503</v>
      </c>
      <c r="AT213" s="636">
        <v>505</v>
      </c>
      <c r="AU213" s="636">
        <v>998</v>
      </c>
      <c r="AV213" s="636">
        <v>793</v>
      </c>
      <c r="AW213" s="636">
        <v>397</v>
      </c>
      <c r="AX213" s="637">
        <v>396</v>
      </c>
      <c r="AY213" s="194">
        <v>1607</v>
      </c>
      <c r="AZ213" s="194">
        <v>716</v>
      </c>
      <c r="BA213" s="194">
        <v>891</v>
      </c>
      <c r="BB213" s="194">
        <v>999</v>
      </c>
      <c r="BC213" s="194">
        <v>528</v>
      </c>
      <c r="BD213" s="194">
        <v>471</v>
      </c>
      <c r="BE213" s="194">
        <v>1464</v>
      </c>
      <c r="BF213" s="194">
        <v>632</v>
      </c>
      <c r="BG213" s="194">
        <v>832</v>
      </c>
      <c r="BH213" s="194">
        <v>756</v>
      </c>
      <c r="BI213" s="194">
        <v>237</v>
      </c>
      <c r="BJ213" s="194">
        <v>519</v>
      </c>
      <c r="BK213" s="194">
        <v>1498</v>
      </c>
      <c r="BL213" s="194">
        <v>818</v>
      </c>
      <c r="BM213" s="194">
        <v>680</v>
      </c>
      <c r="BN213" s="194">
        <v>1468</v>
      </c>
      <c r="BO213" s="194">
        <v>967</v>
      </c>
      <c r="BP213" s="194">
        <v>501</v>
      </c>
    </row>
    <row r="214" spans="1:68" ht="11.25" customHeight="1" x14ac:dyDescent="0.2">
      <c r="A214" s="382"/>
      <c r="B214" s="351"/>
      <c r="C214" s="351"/>
      <c r="D214" s="351"/>
      <c r="E214" s="351"/>
      <c r="F214" s="428"/>
      <c r="G214" s="383"/>
      <c r="H214" s="383"/>
      <c r="I214" s="383"/>
      <c r="J214" s="383"/>
      <c r="K214" s="383"/>
      <c r="L214" s="383"/>
      <c r="M214" s="383"/>
      <c r="N214" s="383"/>
      <c r="O214" s="383"/>
      <c r="P214" s="383"/>
      <c r="Q214" s="383"/>
      <c r="R214" s="383"/>
      <c r="S214" s="383"/>
      <c r="T214" s="383"/>
      <c r="U214" s="383"/>
      <c r="V214" s="383"/>
      <c r="W214" s="383"/>
      <c r="X214" s="383"/>
      <c r="Y214" s="383"/>
      <c r="Z214" s="383"/>
      <c r="AA214" s="383"/>
      <c r="AB214" s="383"/>
      <c r="AC214" s="383"/>
      <c r="AD214" s="383"/>
      <c r="AE214" s="383"/>
      <c r="AF214" s="383"/>
      <c r="AG214" s="383"/>
      <c r="AH214" s="383"/>
      <c r="AI214" s="383"/>
      <c r="AJ214" s="383"/>
      <c r="AK214" s="383"/>
      <c r="AL214" s="429"/>
      <c r="AM214" s="663"/>
      <c r="AN214" s="640"/>
      <c r="AO214" s="640"/>
      <c r="AP214" s="640"/>
      <c r="AQ214" s="640"/>
      <c r="AR214" s="640"/>
      <c r="AS214" s="640"/>
      <c r="AT214" s="640"/>
      <c r="AU214" s="640"/>
      <c r="AV214" s="640"/>
      <c r="AW214" s="640"/>
      <c r="AX214" s="641"/>
      <c r="AY214" s="197"/>
      <c r="AZ214" s="197"/>
      <c r="BA214" s="197"/>
      <c r="BB214" s="197"/>
      <c r="BC214" s="197"/>
      <c r="BD214" s="197"/>
      <c r="BE214" s="197"/>
      <c r="BF214" s="197"/>
      <c r="BG214" s="197"/>
      <c r="BH214" s="197"/>
      <c r="BI214" s="197"/>
      <c r="BJ214" s="197"/>
      <c r="BK214" s="197"/>
      <c r="BL214" s="197"/>
      <c r="BM214" s="197"/>
      <c r="BN214" s="197"/>
      <c r="BO214" s="197"/>
      <c r="BP214" s="197"/>
    </row>
    <row r="215" spans="1:68" ht="11.25" customHeight="1" x14ac:dyDescent="0.2">
      <c r="A215" s="283" t="s">
        <v>303</v>
      </c>
      <c r="B215" s="284"/>
      <c r="C215" s="284"/>
      <c r="D215" s="284"/>
      <c r="E215" s="284"/>
      <c r="F215" s="406">
        <v>164653</v>
      </c>
      <c r="G215" s="195">
        <v>42006</v>
      </c>
      <c r="H215" s="195">
        <v>122647</v>
      </c>
      <c r="I215" s="195">
        <v>175368</v>
      </c>
      <c r="J215" s="195">
        <v>46803</v>
      </c>
      <c r="K215" s="195">
        <v>128565</v>
      </c>
      <c r="L215" s="195">
        <v>172596</v>
      </c>
      <c r="M215" s="195">
        <v>45204</v>
      </c>
      <c r="N215" s="195">
        <v>127392</v>
      </c>
      <c r="O215" s="195">
        <v>191443</v>
      </c>
      <c r="P215" s="195">
        <v>54908</v>
      </c>
      <c r="Q215" s="195">
        <v>136535</v>
      </c>
      <c r="R215" s="195">
        <v>175879</v>
      </c>
      <c r="S215" s="195">
        <v>47164</v>
      </c>
      <c r="T215" s="195">
        <v>128715</v>
      </c>
      <c r="U215" s="195">
        <v>189456</v>
      </c>
      <c r="V215" s="195">
        <v>53330</v>
      </c>
      <c r="W215" s="195">
        <v>136126</v>
      </c>
      <c r="X215" s="195">
        <v>180527</v>
      </c>
      <c r="Y215" s="195">
        <v>50316</v>
      </c>
      <c r="Z215" s="195">
        <v>130211</v>
      </c>
      <c r="AA215" s="195">
        <v>189519</v>
      </c>
      <c r="AB215" s="195">
        <v>52924</v>
      </c>
      <c r="AC215" s="195">
        <v>136595</v>
      </c>
      <c r="AD215" s="195">
        <v>177947</v>
      </c>
      <c r="AE215" s="195">
        <v>49745</v>
      </c>
      <c r="AF215" s="195">
        <v>128202</v>
      </c>
      <c r="AG215" s="195">
        <v>183967</v>
      </c>
      <c r="AH215" s="195">
        <v>51420</v>
      </c>
      <c r="AI215" s="195">
        <v>132547</v>
      </c>
      <c r="AJ215" s="195">
        <v>190922</v>
      </c>
      <c r="AK215" s="195">
        <v>55154</v>
      </c>
      <c r="AL215" s="407">
        <v>135768</v>
      </c>
      <c r="AM215" s="660">
        <v>187410</v>
      </c>
      <c r="AN215" s="634">
        <v>53952</v>
      </c>
      <c r="AO215" s="634">
        <v>133458</v>
      </c>
      <c r="AP215" s="634">
        <v>187628</v>
      </c>
      <c r="AQ215" s="634">
        <v>56764</v>
      </c>
      <c r="AR215" s="634">
        <v>130864</v>
      </c>
      <c r="AS215" s="634">
        <v>185570</v>
      </c>
      <c r="AT215" s="634">
        <v>56940</v>
      </c>
      <c r="AU215" s="634">
        <v>128630</v>
      </c>
      <c r="AV215" s="634">
        <v>196225</v>
      </c>
      <c r="AW215" s="634">
        <v>60135</v>
      </c>
      <c r="AX215" s="635">
        <v>136090</v>
      </c>
      <c r="AY215" s="195">
        <v>200831</v>
      </c>
      <c r="AZ215" s="195">
        <v>60365</v>
      </c>
      <c r="BA215" s="195">
        <v>140466</v>
      </c>
      <c r="BB215" s="195">
        <v>195590</v>
      </c>
      <c r="BC215" s="195">
        <v>58409</v>
      </c>
      <c r="BD215" s="195">
        <v>137181</v>
      </c>
      <c r="BE215" s="195">
        <v>200960</v>
      </c>
      <c r="BF215" s="195">
        <v>58756</v>
      </c>
      <c r="BG215" s="195">
        <v>142204</v>
      </c>
      <c r="BH215" s="195">
        <v>197392</v>
      </c>
      <c r="BI215" s="195">
        <v>59601</v>
      </c>
      <c r="BJ215" s="195">
        <v>137791</v>
      </c>
      <c r="BK215" s="195">
        <v>198060</v>
      </c>
      <c r="BL215" s="195">
        <v>59310</v>
      </c>
      <c r="BM215" s="195">
        <v>138750</v>
      </c>
      <c r="BN215" s="195">
        <v>199504</v>
      </c>
      <c r="BO215" s="195">
        <v>61214</v>
      </c>
      <c r="BP215" s="195">
        <v>138290</v>
      </c>
    </row>
    <row r="216" spans="1:68" ht="11.25" customHeight="1" x14ac:dyDescent="0.2">
      <c r="A216" s="382"/>
      <c r="B216" s="351" t="s">
        <v>214</v>
      </c>
      <c r="C216" s="351"/>
      <c r="D216" s="351"/>
      <c r="E216" s="351"/>
      <c r="F216" s="428">
        <v>28142</v>
      </c>
      <c r="G216" s="383">
        <v>9410</v>
      </c>
      <c r="H216" s="383">
        <v>18732</v>
      </c>
      <c r="I216" s="383">
        <v>35240</v>
      </c>
      <c r="J216" s="383">
        <v>11217</v>
      </c>
      <c r="K216" s="383">
        <v>24023</v>
      </c>
      <c r="L216" s="383">
        <v>32678</v>
      </c>
      <c r="M216" s="383">
        <v>10447</v>
      </c>
      <c r="N216" s="383">
        <v>22231</v>
      </c>
      <c r="O216" s="383">
        <v>27329</v>
      </c>
      <c r="P216" s="383">
        <v>9973</v>
      </c>
      <c r="Q216" s="383">
        <v>17356</v>
      </c>
      <c r="R216" s="383">
        <v>30553</v>
      </c>
      <c r="S216" s="383">
        <v>11600</v>
      </c>
      <c r="T216" s="383">
        <v>18953</v>
      </c>
      <c r="U216" s="383">
        <v>32571</v>
      </c>
      <c r="V216" s="383">
        <v>12832</v>
      </c>
      <c r="W216" s="383">
        <v>19739</v>
      </c>
      <c r="X216" s="383">
        <v>31753</v>
      </c>
      <c r="Y216" s="383">
        <v>11023</v>
      </c>
      <c r="Z216" s="383">
        <v>20730</v>
      </c>
      <c r="AA216" s="383">
        <v>35169</v>
      </c>
      <c r="AB216" s="383">
        <v>13061</v>
      </c>
      <c r="AC216" s="383">
        <v>22108</v>
      </c>
      <c r="AD216" s="383">
        <v>30322</v>
      </c>
      <c r="AE216" s="383">
        <v>10404</v>
      </c>
      <c r="AF216" s="383">
        <v>19918</v>
      </c>
      <c r="AG216" s="383">
        <v>27424</v>
      </c>
      <c r="AH216" s="383">
        <v>10073</v>
      </c>
      <c r="AI216" s="383">
        <v>17351</v>
      </c>
      <c r="AJ216" s="383">
        <v>31310</v>
      </c>
      <c r="AK216" s="383">
        <v>11578</v>
      </c>
      <c r="AL216" s="429">
        <v>19732</v>
      </c>
      <c r="AM216" s="663">
        <v>28897</v>
      </c>
      <c r="AN216" s="640">
        <v>11093</v>
      </c>
      <c r="AO216" s="640">
        <v>17804</v>
      </c>
      <c r="AP216" s="640">
        <v>34524</v>
      </c>
      <c r="AQ216" s="640">
        <v>12833</v>
      </c>
      <c r="AR216" s="640">
        <v>21691</v>
      </c>
      <c r="AS216" s="640">
        <v>25986</v>
      </c>
      <c r="AT216" s="640">
        <v>10656</v>
      </c>
      <c r="AU216" s="640">
        <v>15330</v>
      </c>
      <c r="AV216" s="640">
        <v>30456</v>
      </c>
      <c r="AW216" s="640">
        <v>10812</v>
      </c>
      <c r="AX216" s="641">
        <v>19644</v>
      </c>
      <c r="AY216" s="197">
        <v>25501</v>
      </c>
      <c r="AZ216" s="197">
        <v>8826</v>
      </c>
      <c r="BA216" s="197">
        <v>16675</v>
      </c>
      <c r="BB216" s="197">
        <v>28027</v>
      </c>
      <c r="BC216" s="197">
        <v>10158</v>
      </c>
      <c r="BD216" s="197">
        <v>17869</v>
      </c>
      <c r="BE216" s="197">
        <v>33883</v>
      </c>
      <c r="BF216" s="197">
        <v>12696</v>
      </c>
      <c r="BG216" s="197">
        <v>21187</v>
      </c>
      <c r="BH216" s="197">
        <v>30499</v>
      </c>
      <c r="BI216" s="197">
        <v>12429</v>
      </c>
      <c r="BJ216" s="197">
        <v>18070</v>
      </c>
      <c r="BK216" s="197">
        <v>32304</v>
      </c>
      <c r="BL216" s="197">
        <v>11797</v>
      </c>
      <c r="BM216" s="197">
        <v>20507</v>
      </c>
      <c r="BN216" s="197">
        <v>35567</v>
      </c>
      <c r="BO216" s="197">
        <v>14560</v>
      </c>
      <c r="BP216" s="197">
        <v>21007</v>
      </c>
    </row>
    <row r="217" spans="1:68" ht="11.25" customHeight="1" x14ac:dyDescent="0.2">
      <c r="A217" s="382"/>
      <c r="B217" s="351"/>
      <c r="C217" s="945" t="s">
        <v>472</v>
      </c>
      <c r="D217" s="945"/>
      <c r="E217" s="945"/>
      <c r="F217" s="428">
        <v>817</v>
      </c>
      <c r="G217" s="383">
        <v>366</v>
      </c>
      <c r="H217" s="383">
        <v>451</v>
      </c>
      <c r="I217" s="383">
        <v>569</v>
      </c>
      <c r="J217" s="383">
        <v>75</v>
      </c>
      <c r="K217" s="383">
        <v>494</v>
      </c>
      <c r="L217" s="383">
        <v>339</v>
      </c>
      <c r="M217" s="383">
        <v>73</v>
      </c>
      <c r="N217" s="383">
        <v>266</v>
      </c>
      <c r="O217" s="383">
        <v>197</v>
      </c>
      <c r="P217" s="383">
        <v>111</v>
      </c>
      <c r="Q217" s="383">
        <v>86</v>
      </c>
      <c r="R217" s="383">
        <v>727</v>
      </c>
      <c r="S217" s="383">
        <v>274</v>
      </c>
      <c r="T217" s="383">
        <v>453</v>
      </c>
      <c r="U217" s="383">
        <v>448</v>
      </c>
      <c r="V217" s="383">
        <v>177</v>
      </c>
      <c r="W217" s="383">
        <v>271</v>
      </c>
      <c r="X217" s="383">
        <v>1253</v>
      </c>
      <c r="Y217" s="383">
        <v>174</v>
      </c>
      <c r="Z217" s="383">
        <v>1079</v>
      </c>
      <c r="AA217" s="383">
        <v>876</v>
      </c>
      <c r="AB217" s="383">
        <v>423</v>
      </c>
      <c r="AC217" s="383">
        <v>453</v>
      </c>
      <c r="AD217" s="383">
        <v>612</v>
      </c>
      <c r="AE217" s="383">
        <v>415</v>
      </c>
      <c r="AF217" s="383">
        <v>197</v>
      </c>
      <c r="AG217" s="383">
        <v>425</v>
      </c>
      <c r="AH217" s="383">
        <v>0</v>
      </c>
      <c r="AI217" s="383">
        <v>425</v>
      </c>
      <c r="AJ217" s="383">
        <v>471</v>
      </c>
      <c r="AK217" s="383">
        <v>296</v>
      </c>
      <c r="AL217" s="429">
        <v>175</v>
      </c>
      <c r="AM217" s="663">
        <v>1082</v>
      </c>
      <c r="AN217" s="640">
        <v>477</v>
      </c>
      <c r="AO217" s="640">
        <v>605</v>
      </c>
      <c r="AP217" s="640">
        <v>1143</v>
      </c>
      <c r="AQ217" s="640">
        <v>519</v>
      </c>
      <c r="AR217" s="640">
        <v>624</v>
      </c>
      <c r="AS217" s="640">
        <v>1230</v>
      </c>
      <c r="AT217" s="640">
        <v>550</v>
      </c>
      <c r="AU217" s="640">
        <v>680</v>
      </c>
      <c r="AV217" s="640">
        <v>1106</v>
      </c>
      <c r="AW217" s="640">
        <v>533</v>
      </c>
      <c r="AX217" s="641">
        <v>573</v>
      </c>
      <c r="AY217" s="197">
        <v>589</v>
      </c>
      <c r="AZ217" s="197">
        <v>157</v>
      </c>
      <c r="BA217" s="197">
        <v>432</v>
      </c>
      <c r="BB217" s="197">
        <v>518</v>
      </c>
      <c r="BC217" s="197">
        <v>218</v>
      </c>
      <c r="BD217" s="197">
        <v>300</v>
      </c>
      <c r="BE217" s="197">
        <v>549</v>
      </c>
      <c r="BF217" s="197">
        <v>420</v>
      </c>
      <c r="BG217" s="197">
        <v>129</v>
      </c>
      <c r="BH217" s="197">
        <v>210</v>
      </c>
      <c r="BI217" s="197">
        <v>103</v>
      </c>
      <c r="BJ217" s="197">
        <v>107</v>
      </c>
      <c r="BK217" s="197">
        <v>281</v>
      </c>
      <c r="BL217" s="197">
        <v>161</v>
      </c>
      <c r="BM217" s="197">
        <v>120</v>
      </c>
      <c r="BN217" s="197">
        <v>787</v>
      </c>
      <c r="BO217" s="197">
        <v>309</v>
      </c>
      <c r="BP217" s="197">
        <v>478</v>
      </c>
    </row>
    <row r="218" spans="1:68" ht="11.25" customHeight="1" x14ac:dyDescent="0.2">
      <c r="A218" s="382"/>
      <c r="B218" s="351"/>
      <c r="C218" s="945" t="s">
        <v>473</v>
      </c>
      <c r="D218" s="945"/>
      <c r="E218" s="945"/>
      <c r="F218" s="428">
        <v>27325</v>
      </c>
      <c r="G218" s="383">
        <v>9044</v>
      </c>
      <c r="H218" s="383">
        <v>18281</v>
      </c>
      <c r="I218" s="383">
        <v>34671</v>
      </c>
      <c r="J218" s="383">
        <v>11142</v>
      </c>
      <c r="K218" s="383">
        <v>23529</v>
      </c>
      <c r="L218" s="383">
        <v>32339</v>
      </c>
      <c r="M218" s="383">
        <v>10374</v>
      </c>
      <c r="N218" s="383">
        <v>21965</v>
      </c>
      <c r="O218" s="383">
        <v>27132</v>
      </c>
      <c r="P218" s="383">
        <v>9862</v>
      </c>
      <c r="Q218" s="383">
        <v>17270</v>
      </c>
      <c r="R218" s="383">
        <v>29826</v>
      </c>
      <c r="S218" s="383">
        <v>11326</v>
      </c>
      <c r="T218" s="383">
        <v>18500</v>
      </c>
      <c r="U218" s="383">
        <v>32123</v>
      </c>
      <c r="V218" s="383">
        <v>12655</v>
      </c>
      <c r="W218" s="383">
        <v>19468</v>
      </c>
      <c r="X218" s="383">
        <v>30500</v>
      </c>
      <c r="Y218" s="383">
        <v>10849</v>
      </c>
      <c r="Z218" s="383">
        <v>19651</v>
      </c>
      <c r="AA218" s="383">
        <v>34293</v>
      </c>
      <c r="AB218" s="383">
        <v>12638</v>
      </c>
      <c r="AC218" s="383">
        <v>21655</v>
      </c>
      <c r="AD218" s="383">
        <v>29710</v>
      </c>
      <c r="AE218" s="383">
        <v>9989</v>
      </c>
      <c r="AF218" s="383">
        <v>19721</v>
      </c>
      <c r="AG218" s="383">
        <v>26999</v>
      </c>
      <c r="AH218" s="383">
        <v>10073</v>
      </c>
      <c r="AI218" s="383">
        <v>16926</v>
      </c>
      <c r="AJ218" s="383">
        <v>30839</v>
      </c>
      <c r="AK218" s="383">
        <v>11282</v>
      </c>
      <c r="AL218" s="429">
        <v>19557</v>
      </c>
      <c r="AM218" s="663">
        <v>27815</v>
      </c>
      <c r="AN218" s="640">
        <v>10616</v>
      </c>
      <c r="AO218" s="640">
        <v>17199</v>
      </c>
      <c r="AP218" s="640">
        <v>33381</v>
      </c>
      <c r="AQ218" s="640">
        <v>12314</v>
      </c>
      <c r="AR218" s="640">
        <v>21067</v>
      </c>
      <c r="AS218" s="640">
        <v>24756</v>
      </c>
      <c r="AT218" s="640">
        <v>10106</v>
      </c>
      <c r="AU218" s="640">
        <v>14650</v>
      </c>
      <c r="AV218" s="640">
        <v>29350</v>
      </c>
      <c r="AW218" s="640">
        <v>10279</v>
      </c>
      <c r="AX218" s="641">
        <v>19071</v>
      </c>
      <c r="AY218" s="197">
        <v>24912</v>
      </c>
      <c r="AZ218" s="197">
        <v>8669</v>
      </c>
      <c r="BA218" s="197">
        <v>16243</v>
      </c>
      <c r="BB218" s="197">
        <v>27509</v>
      </c>
      <c r="BC218" s="197">
        <v>9940</v>
      </c>
      <c r="BD218" s="197">
        <v>17569</v>
      </c>
      <c r="BE218" s="197">
        <v>33334</v>
      </c>
      <c r="BF218" s="197">
        <v>12276</v>
      </c>
      <c r="BG218" s="197">
        <v>21058</v>
      </c>
      <c r="BH218" s="197">
        <v>30289</v>
      </c>
      <c r="BI218" s="197">
        <v>12326</v>
      </c>
      <c r="BJ218" s="197">
        <v>17963</v>
      </c>
      <c r="BK218" s="197">
        <v>32023</v>
      </c>
      <c r="BL218" s="197">
        <v>11636</v>
      </c>
      <c r="BM218" s="197">
        <v>20387</v>
      </c>
      <c r="BN218" s="197">
        <v>34780</v>
      </c>
      <c r="BO218" s="197">
        <v>14251</v>
      </c>
      <c r="BP218" s="197">
        <v>20529</v>
      </c>
    </row>
    <row r="219" spans="1:68" ht="11.25" customHeight="1" x14ac:dyDescent="0.2">
      <c r="A219" s="382"/>
      <c r="B219" s="351" t="s">
        <v>215</v>
      </c>
      <c r="C219" s="351"/>
      <c r="D219" s="351"/>
      <c r="E219" s="351"/>
      <c r="F219" s="428">
        <v>136511</v>
      </c>
      <c r="G219" s="383">
        <v>32596</v>
      </c>
      <c r="H219" s="383">
        <v>103915</v>
      </c>
      <c r="I219" s="383">
        <v>140128</v>
      </c>
      <c r="J219" s="383">
        <v>35586</v>
      </c>
      <c r="K219" s="383">
        <v>104542</v>
      </c>
      <c r="L219" s="383">
        <v>139918</v>
      </c>
      <c r="M219" s="383">
        <v>34757</v>
      </c>
      <c r="N219" s="383">
        <v>105161</v>
      </c>
      <c r="O219" s="383">
        <v>164114</v>
      </c>
      <c r="P219" s="383">
        <v>44935</v>
      </c>
      <c r="Q219" s="383">
        <v>119179</v>
      </c>
      <c r="R219" s="383">
        <v>145326</v>
      </c>
      <c r="S219" s="383">
        <v>35564</v>
      </c>
      <c r="T219" s="383">
        <v>109762</v>
      </c>
      <c r="U219" s="383">
        <v>156885</v>
      </c>
      <c r="V219" s="383">
        <v>40498</v>
      </c>
      <c r="W219" s="383">
        <v>116387</v>
      </c>
      <c r="X219" s="383">
        <v>148774</v>
      </c>
      <c r="Y219" s="383">
        <v>39293</v>
      </c>
      <c r="Z219" s="383">
        <v>109481</v>
      </c>
      <c r="AA219" s="383">
        <v>154350</v>
      </c>
      <c r="AB219" s="383">
        <v>39863</v>
      </c>
      <c r="AC219" s="383">
        <v>114487</v>
      </c>
      <c r="AD219" s="383">
        <v>147625</v>
      </c>
      <c r="AE219" s="383">
        <v>39341</v>
      </c>
      <c r="AF219" s="383">
        <v>108284</v>
      </c>
      <c r="AG219" s="383">
        <v>156543</v>
      </c>
      <c r="AH219" s="383">
        <v>41347</v>
      </c>
      <c r="AI219" s="383">
        <v>115196</v>
      </c>
      <c r="AJ219" s="383">
        <v>159612</v>
      </c>
      <c r="AK219" s="383">
        <v>43576</v>
      </c>
      <c r="AL219" s="429">
        <v>116036</v>
      </c>
      <c r="AM219" s="663">
        <v>158513</v>
      </c>
      <c r="AN219" s="640">
        <v>42859</v>
      </c>
      <c r="AO219" s="640">
        <v>115654</v>
      </c>
      <c r="AP219" s="640">
        <v>153104</v>
      </c>
      <c r="AQ219" s="640">
        <v>43931</v>
      </c>
      <c r="AR219" s="640">
        <v>109173</v>
      </c>
      <c r="AS219" s="640">
        <v>159584</v>
      </c>
      <c r="AT219" s="640">
        <v>46284</v>
      </c>
      <c r="AU219" s="640">
        <v>113300</v>
      </c>
      <c r="AV219" s="640">
        <v>165769</v>
      </c>
      <c r="AW219" s="640">
        <v>49323</v>
      </c>
      <c r="AX219" s="641">
        <v>116446</v>
      </c>
      <c r="AY219" s="197">
        <v>175330</v>
      </c>
      <c r="AZ219" s="197">
        <v>51539</v>
      </c>
      <c r="BA219" s="197">
        <v>123791</v>
      </c>
      <c r="BB219" s="197">
        <v>167563</v>
      </c>
      <c r="BC219" s="197">
        <v>48251</v>
      </c>
      <c r="BD219" s="197">
        <v>119312</v>
      </c>
      <c r="BE219" s="197">
        <v>167077</v>
      </c>
      <c r="BF219" s="197">
        <v>46060</v>
      </c>
      <c r="BG219" s="197">
        <v>121017</v>
      </c>
      <c r="BH219" s="197">
        <v>166893</v>
      </c>
      <c r="BI219" s="197">
        <v>47172</v>
      </c>
      <c r="BJ219" s="197">
        <v>119721</v>
      </c>
      <c r="BK219" s="197">
        <v>165756</v>
      </c>
      <c r="BL219" s="197">
        <v>47513</v>
      </c>
      <c r="BM219" s="197">
        <v>118243</v>
      </c>
      <c r="BN219" s="197">
        <v>163937</v>
      </c>
      <c r="BO219" s="197">
        <v>46654</v>
      </c>
      <c r="BP219" s="197">
        <v>117283</v>
      </c>
    </row>
    <row r="220" spans="1:68" ht="11.25" customHeight="1" x14ac:dyDescent="0.2">
      <c r="A220" s="382"/>
      <c r="B220" s="351"/>
      <c r="C220" s="945" t="s">
        <v>474</v>
      </c>
      <c r="D220" s="945"/>
      <c r="E220" s="945"/>
      <c r="F220" s="428">
        <v>15708</v>
      </c>
      <c r="G220" s="383">
        <v>2911</v>
      </c>
      <c r="H220" s="383">
        <v>12797</v>
      </c>
      <c r="I220" s="383">
        <v>18280</v>
      </c>
      <c r="J220" s="383">
        <v>2942</v>
      </c>
      <c r="K220" s="383">
        <v>15338</v>
      </c>
      <c r="L220" s="383">
        <v>11727</v>
      </c>
      <c r="M220" s="383">
        <v>1838</v>
      </c>
      <c r="N220" s="383">
        <v>9889</v>
      </c>
      <c r="O220" s="383">
        <v>11560</v>
      </c>
      <c r="P220" s="383">
        <v>1783</v>
      </c>
      <c r="Q220" s="383">
        <v>9777</v>
      </c>
      <c r="R220" s="383">
        <v>11674</v>
      </c>
      <c r="S220" s="383">
        <v>1227</v>
      </c>
      <c r="T220" s="383">
        <v>10447</v>
      </c>
      <c r="U220" s="383">
        <v>11110</v>
      </c>
      <c r="V220" s="383">
        <v>1590</v>
      </c>
      <c r="W220" s="383">
        <v>9520</v>
      </c>
      <c r="X220" s="383">
        <v>12209</v>
      </c>
      <c r="Y220" s="383">
        <v>1952</v>
      </c>
      <c r="Z220" s="383">
        <v>10257</v>
      </c>
      <c r="AA220" s="383">
        <v>11891</v>
      </c>
      <c r="AB220" s="383">
        <v>1650</v>
      </c>
      <c r="AC220" s="383">
        <v>10241</v>
      </c>
      <c r="AD220" s="383">
        <v>14539</v>
      </c>
      <c r="AE220" s="383">
        <v>1056</v>
      </c>
      <c r="AF220" s="383">
        <v>13483</v>
      </c>
      <c r="AG220" s="383">
        <v>12434</v>
      </c>
      <c r="AH220" s="383">
        <v>1685</v>
      </c>
      <c r="AI220" s="383">
        <v>10749</v>
      </c>
      <c r="AJ220" s="383">
        <v>10100</v>
      </c>
      <c r="AK220" s="383">
        <v>1168</v>
      </c>
      <c r="AL220" s="429">
        <v>8932</v>
      </c>
      <c r="AM220" s="663">
        <v>12450</v>
      </c>
      <c r="AN220" s="640">
        <v>2123</v>
      </c>
      <c r="AO220" s="640">
        <v>10327</v>
      </c>
      <c r="AP220" s="640">
        <v>13506</v>
      </c>
      <c r="AQ220" s="640">
        <v>1442</v>
      </c>
      <c r="AR220" s="640">
        <v>12064</v>
      </c>
      <c r="AS220" s="640">
        <v>10704</v>
      </c>
      <c r="AT220" s="640">
        <v>1117</v>
      </c>
      <c r="AU220" s="640">
        <v>9587</v>
      </c>
      <c r="AV220" s="640">
        <v>12392</v>
      </c>
      <c r="AW220" s="640">
        <v>1759</v>
      </c>
      <c r="AX220" s="641">
        <v>10633</v>
      </c>
      <c r="AY220" s="197">
        <v>12834</v>
      </c>
      <c r="AZ220" s="197">
        <v>1704</v>
      </c>
      <c r="BA220" s="197">
        <v>11130</v>
      </c>
      <c r="BB220" s="197">
        <v>7185</v>
      </c>
      <c r="BC220" s="197">
        <v>740</v>
      </c>
      <c r="BD220" s="197">
        <v>6445</v>
      </c>
      <c r="BE220" s="197">
        <v>10520</v>
      </c>
      <c r="BF220" s="197">
        <v>2078</v>
      </c>
      <c r="BG220" s="197">
        <v>8442</v>
      </c>
      <c r="BH220" s="197">
        <v>9278</v>
      </c>
      <c r="BI220" s="197">
        <v>1288</v>
      </c>
      <c r="BJ220" s="197">
        <v>7990</v>
      </c>
      <c r="BK220" s="197">
        <v>11369</v>
      </c>
      <c r="BL220" s="197">
        <v>1114</v>
      </c>
      <c r="BM220" s="197">
        <v>10255</v>
      </c>
      <c r="BN220" s="197">
        <v>10673</v>
      </c>
      <c r="BO220" s="197">
        <v>1252</v>
      </c>
      <c r="BP220" s="197">
        <v>9421</v>
      </c>
    </row>
    <row r="221" spans="1:68" ht="11.25" customHeight="1" x14ac:dyDescent="0.2">
      <c r="A221" s="382"/>
      <c r="B221" s="351"/>
      <c r="C221" s="945" t="s">
        <v>304</v>
      </c>
      <c r="D221" s="945"/>
      <c r="E221" s="945"/>
      <c r="F221" s="428">
        <v>107152</v>
      </c>
      <c r="G221" s="383">
        <v>21442</v>
      </c>
      <c r="H221" s="383">
        <v>85710</v>
      </c>
      <c r="I221" s="383">
        <v>107065</v>
      </c>
      <c r="J221" s="383">
        <v>23765</v>
      </c>
      <c r="K221" s="383">
        <v>83300</v>
      </c>
      <c r="L221" s="383">
        <v>110592</v>
      </c>
      <c r="M221" s="383">
        <v>24899</v>
      </c>
      <c r="N221" s="383">
        <v>85693</v>
      </c>
      <c r="O221" s="383">
        <v>133790</v>
      </c>
      <c r="P221" s="383">
        <v>31888</v>
      </c>
      <c r="Q221" s="383">
        <v>101902</v>
      </c>
      <c r="R221" s="383">
        <v>116088</v>
      </c>
      <c r="S221" s="383">
        <v>25192</v>
      </c>
      <c r="T221" s="383">
        <v>90896</v>
      </c>
      <c r="U221" s="383">
        <v>127157</v>
      </c>
      <c r="V221" s="383">
        <v>29158</v>
      </c>
      <c r="W221" s="383">
        <v>97999</v>
      </c>
      <c r="X221" s="383">
        <v>116362</v>
      </c>
      <c r="Y221" s="383">
        <v>26377</v>
      </c>
      <c r="Z221" s="383">
        <v>89985</v>
      </c>
      <c r="AA221" s="383">
        <v>123948</v>
      </c>
      <c r="AB221" s="383">
        <v>29573</v>
      </c>
      <c r="AC221" s="383">
        <v>94375</v>
      </c>
      <c r="AD221" s="383">
        <v>115065</v>
      </c>
      <c r="AE221" s="383">
        <v>29203</v>
      </c>
      <c r="AF221" s="383">
        <v>85862</v>
      </c>
      <c r="AG221" s="383">
        <v>124080</v>
      </c>
      <c r="AH221" s="383">
        <v>30473</v>
      </c>
      <c r="AI221" s="383">
        <v>93607</v>
      </c>
      <c r="AJ221" s="383">
        <v>130808</v>
      </c>
      <c r="AK221" s="383">
        <v>33441</v>
      </c>
      <c r="AL221" s="429">
        <v>97367</v>
      </c>
      <c r="AM221" s="663">
        <v>128024</v>
      </c>
      <c r="AN221" s="640">
        <v>32540</v>
      </c>
      <c r="AO221" s="640">
        <v>95484</v>
      </c>
      <c r="AP221" s="640">
        <v>123145</v>
      </c>
      <c r="AQ221" s="640">
        <v>33074</v>
      </c>
      <c r="AR221" s="640">
        <v>90071</v>
      </c>
      <c r="AS221" s="640">
        <v>130859</v>
      </c>
      <c r="AT221" s="640">
        <v>34250</v>
      </c>
      <c r="AU221" s="640">
        <v>96609</v>
      </c>
      <c r="AV221" s="640">
        <v>135122</v>
      </c>
      <c r="AW221" s="640">
        <v>37092</v>
      </c>
      <c r="AX221" s="641">
        <v>98030</v>
      </c>
      <c r="AY221" s="197">
        <v>145372</v>
      </c>
      <c r="AZ221" s="197">
        <v>39475</v>
      </c>
      <c r="BA221" s="197">
        <v>105897</v>
      </c>
      <c r="BB221" s="197">
        <v>144793</v>
      </c>
      <c r="BC221" s="197">
        <v>38379</v>
      </c>
      <c r="BD221" s="197">
        <v>106414</v>
      </c>
      <c r="BE221" s="197">
        <v>140557</v>
      </c>
      <c r="BF221" s="197">
        <v>35096</v>
      </c>
      <c r="BG221" s="197">
        <v>105461</v>
      </c>
      <c r="BH221" s="197">
        <v>140953</v>
      </c>
      <c r="BI221" s="197">
        <v>36237</v>
      </c>
      <c r="BJ221" s="197">
        <v>104716</v>
      </c>
      <c r="BK221" s="197">
        <v>137942</v>
      </c>
      <c r="BL221" s="197">
        <v>37783</v>
      </c>
      <c r="BM221" s="197">
        <v>100159</v>
      </c>
      <c r="BN221" s="197">
        <v>137532</v>
      </c>
      <c r="BO221" s="197">
        <v>37415</v>
      </c>
      <c r="BP221" s="197">
        <v>100117</v>
      </c>
    </row>
    <row r="222" spans="1:68" ht="11.25" customHeight="1" x14ac:dyDescent="0.2">
      <c r="A222" s="382"/>
      <c r="B222" s="351"/>
      <c r="C222" s="351" t="s">
        <v>305</v>
      </c>
      <c r="D222" s="351"/>
      <c r="E222" s="351"/>
      <c r="F222" s="428">
        <v>1649</v>
      </c>
      <c r="G222" s="383">
        <v>496</v>
      </c>
      <c r="H222" s="383">
        <v>1153</v>
      </c>
      <c r="I222" s="383">
        <v>1682</v>
      </c>
      <c r="J222" s="383">
        <v>834</v>
      </c>
      <c r="K222" s="383">
        <v>848</v>
      </c>
      <c r="L222" s="383">
        <v>1849</v>
      </c>
      <c r="M222" s="383">
        <v>1070</v>
      </c>
      <c r="N222" s="383">
        <v>779</v>
      </c>
      <c r="O222" s="383">
        <v>1761</v>
      </c>
      <c r="P222" s="383">
        <v>1317</v>
      </c>
      <c r="Q222" s="383">
        <v>444</v>
      </c>
      <c r="R222" s="383">
        <v>671</v>
      </c>
      <c r="S222" s="383">
        <v>473</v>
      </c>
      <c r="T222" s="383">
        <v>198</v>
      </c>
      <c r="U222" s="383">
        <v>873</v>
      </c>
      <c r="V222" s="383">
        <v>361</v>
      </c>
      <c r="W222" s="383">
        <v>512</v>
      </c>
      <c r="X222" s="383">
        <v>724</v>
      </c>
      <c r="Y222" s="383">
        <v>530</v>
      </c>
      <c r="Z222" s="383">
        <v>194</v>
      </c>
      <c r="AA222" s="383">
        <v>1064</v>
      </c>
      <c r="AB222" s="383">
        <v>530</v>
      </c>
      <c r="AC222" s="383">
        <v>534</v>
      </c>
      <c r="AD222" s="383">
        <v>918</v>
      </c>
      <c r="AE222" s="383">
        <v>502</v>
      </c>
      <c r="AF222" s="383">
        <v>416</v>
      </c>
      <c r="AG222" s="383">
        <v>595</v>
      </c>
      <c r="AH222" s="383">
        <v>368</v>
      </c>
      <c r="AI222" s="383">
        <v>227</v>
      </c>
      <c r="AJ222" s="383">
        <v>1026</v>
      </c>
      <c r="AK222" s="383">
        <v>379</v>
      </c>
      <c r="AL222" s="429">
        <v>647</v>
      </c>
      <c r="AM222" s="663">
        <v>1160</v>
      </c>
      <c r="AN222" s="640">
        <v>184</v>
      </c>
      <c r="AO222" s="640">
        <v>976</v>
      </c>
      <c r="AP222" s="640">
        <v>697</v>
      </c>
      <c r="AQ222" s="640">
        <v>0</v>
      </c>
      <c r="AR222" s="640">
        <v>697</v>
      </c>
      <c r="AS222" s="640">
        <v>626</v>
      </c>
      <c r="AT222" s="640">
        <v>319</v>
      </c>
      <c r="AU222" s="640">
        <v>307</v>
      </c>
      <c r="AV222" s="640">
        <v>413</v>
      </c>
      <c r="AW222" s="640">
        <v>0</v>
      </c>
      <c r="AX222" s="641">
        <v>413</v>
      </c>
      <c r="AY222" s="197">
        <v>1054</v>
      </c>
      <c r="AZ222" s="197">
        <v>531</v>
      </c>
      <c r="BA222" s="197">
        <v>523</v>
      </c>
      <c r="BB222" s="197">
        <v>405</v>
      </c>
      <c r="BC222" s="197">
        <v>232</v>
      </c>
      <c r="BD222" s="197">
        <v>173</v>
      </c>
      <c r="BE222" s="197">
        <v>624</v>
      </c>
      <c r="BF222" s="197">
        <v>516</v>
      </c>
      <c r="BG222" s="197">
        <v>108</v>
      </c>
      <c r="BH222" s="197">
        <v>415</v>
      </c>
      <c r="BI222" s="197">
        <v>334</v>
      </c>
      <c r="BJ222" s="197">
        <v>81</v>
      </c>
      <c r="BK222" s="197">
        <v>522</v>
      </c>
      <c r="BL222" s="197">
        <v>329</v>
      </c>
      <c r="BM222" s="197">
        <v>193</v>
      </c>
      <c r="BN222" s="197">
        <v>203</v>
      </c>
      <c r="BO222" s="197">
        <v>203</v>
      </c>
      <c r="BP222" s="197">
        <v>0</v>
      </c>
    </row>
    <row r="223" spans="1:68" ht="11.25" customHeight="1" x14ac:dyDescent="0.2">
      <c r="A223" s="382"/>
      <c r="B223" s="351"/>
      <c r="C223" s="351" t="s">
        <v>261</v>
      </c>
      <c r="D223" s="351"/>
      <c r="E223" s="351"/>
      <c r="F223" s="428">
        <v>12002</v>
      </c>
      <c r="G223" s="383">
        <v>7747</v>
      </c>
      <c r="H223" s="383">
        <v>4255</v>
      </c>
      <c r="I223" s="383">
        <v>13101</v>
      </c>
      <c r="J223" s="383">
        <v>8045</v>
      </c>
      <c r="K223" s="383">
        <v>5056</v>
      </c>
      <c r="L223" s="383">
        <v>15750</v>
      </c>
      <c r="M223" s="383">
        <v>6950</v>
      </c>
      <c r="N223" s="383">
        <v>8800</v>
      </c>
      <c r="O223" s="383">
        <v>17003</v>
      </c>
      <c r="P223" s="383">
        <v>9947</v>
      </c>
      <c r="Q223" s="383">
        <v>7056</v>
      </c>
      <c r="R223" s="383">
        <v>16893</v>
      </c>
      <c r="S223" s="383">
        <v>8672</v>
      </c>
      <c r="T223" s="383">
        <v>8221</v>
      </c>
      <c r="U223" s="383">
        <v>17745</v>
      </c>
      <c r="V223" s="383">
        <v>9389</v>
      </c>
      <c r="W223" s="383">
        <v>8356</v>
      </c>
      <c r="X223" s="383">
        <v>19479</v>
      </c>
      <c r="Y223" s="383">
        <v>10434</v>
      </c>
      <c r="Z223" s="383">
        <v>9045</v>
      </c>
      <c r="AA223" s="383">
        <v>17447</v>
      </c>
      <c r="AB223" s="383">
        <v>8110</v>
      </c>
      <c r="AC223" s="383">
        <v>9337</v>
      </c>
      <c r="AD223" s="383">
        <v>17103</v>
      </c>
      <c r="AE223" s="383">
        <v>8580</v>
      </c>
      <c r="AF223" s="383">
        <v>8523</v>
      </c>
      <c r="AG223" s="383">
        <v>19434</v>
      </c>
      <c r="AH223" s="383">
        <v>8821</v>
      </c>
      <c r="AI223" s="383">
        <v>10613</v>
      </c>
      <c r="AJ223" s="383">
        <v>17678</v>
      </c>
      <c r="AK223" s="383">
        <v>8588</v>
      </c>
      <c r="AL223" s="429">
        <v>9090</v>
      </c>
      <c r="AM223" s="663">
        <v>16879</v>
      </c>
      <c r="AN223" s="640">
        <v>8012</v>
      </c>
      <c r="AO223" s="640">
        <v>8867</v>
      </c>
      <c r="AP223" s="640">
        <v>15756</v>
      </c>
      <c r="AQ223" s="640">
        <v>9415</v>
      </c>
      <c r="AR223" s="640">
        <v>6341</v>
      </c>
      <c r="AS223" s="640">
        <v>17395</v>
      </c>
      <c r="AT223" s="640">
        <v>10598</v>
      </c>
      <c r="AU223" s="640">
        <v>6797</v>
      </c>
      <c r="AV223" s="640">
        <v>17842</v>
      </c>
      <c r="AW223" s="640">
        <v>10472</v>
      </c>
      <c r="AX223" s="641">
        <v>7370</v>
      </c>
      <c r="AY223" s="197">
        <v>16070</v>
      </c>
      <c r="AZ223" s="197">
        <v>9829</v>
      </c>
      <c r="BA223" s="197">
        <v>6241</v>
      </c>
      <c r="BB223" s="197">
        <v>15180</v>
      </c>
      <c r="BC223" s="197">
        <v>8900</v>
      </c>
      <c r="BD223" s="197">
        <v>6280</v>
      </c>
      <c r="BE223" s="197">
        <v>15376</v>
      </c>
      <c r="BF223" s="197">
        <v>8370</v>
      </c>
      <c r="BG223" s="197">
        <v>7006</v>
      </c>
      <c r="BH223" s="197">
        <v>16247</v>
      </c>
      <c r="BI223" s="197">
        <v>9313</v>
      </c>
      <c r="BJ223" s="197">
        <v>6934</v>
      </c>
      <c r="BK223" s="197">
        <v>15923</v>
      </c>
      <c r="BL223" s="197">
        <v>8287</v>
      </c>
      <c r="BM223" s="197">
        <v>7636</v>
      </c>
      <c r="BN223" s="197">
        <v>15529</v>
      </c>
      <c r="BO223" s="197">
        <v>7784</v>
      </c>
      <c r="BP223" s="197">
        <v>7745</v>
      </c>
    </row>
    <row r="224" spans="1:68" ht="11.25" customHeight="1" x14ac:dyDescent="0.2">
      <c r="A224" s="382"/>
      <c r="B224" s="351"/>
      <c r="C224" s="351"/>
      <c r="D224" s="351"/>
      <c r="E224" s="351"/>
      <c r="F224" s="432"/>
      <c r="G224" s="387"/>
      <c r="H224" s="387"/>
      <c r="I224" s="387"/>
      <c r="J224" s="387"/>
      <c r="K224" s="387"/>
      <c r="L224" s="387"/>
      <c r="M224" s="387"/>
      <c r="N224" s="387"/>
      <c r="O224" s="387"/>
      <c r="P224" s="387"/>
      <c r="Q224" s="387"/>
      <c r="R224" s="387"/>
      <c r="S224" s="387"/>
      <c r="T224" s="387"/>
      <c r="U224" s="387"/>
      <c r="V224" s="387"/>
      <c r="W224" s="387"/>
      <c r="X224" s="387"/>
      <c r="Y224" s="387"/>
      <c r="Z224" s="387"/>
      <c r="AA224" s="387"/>
      <c r="AB224" s="387"/>
      <c r="AC224" s="387"/>
      <c r="AD224" s="387"/>
      <c r="AE224" s="387"/>
      <c r="AF224" s="387"/>
      <c r="AG224" s="387"/>
      <c r="AH224" s="387"/>
      <c r="AI224" s="387"/>
      <c r="AJ224" s="387"/>
      <c r="AK224" s="387"/>
      <c r="AL224" s="433"/>
      <c r="AM224" s="667"/>
      <c r="AN224" s="648"/>
      <c r="AO224" s="648"/>
      <c r="AP224" s="648"/>
      <c r="AQ224" s="648"/>
      <c r="AR224" s="648"/>
      <c r="AS224" s="648"/>
      <c r="AT224" s="648"/>
      <c r="AU224" s="648"/>
      <c r="AV224" s="648"/>
      <c r="AW224" s="648"/>
      <c r="AX224" s="649"/>
      <c r="AY224" s="728"/>
      <c r="AZ224" s="728"/>
      <c r="BA224" s="728"/>
      <c r="BB224" s="728"/>
      <c r="BC224" s="728"/>
      <c r="BD224" s="728"/>
      <c r="BE224" s="728"/>
      <c r="BF224" s="728"/>
      <c r="BG224" s="728"/>
      <c r="BH224" s="728"/>
      <c r="BI224" s="728"/>
      <c r="BJ224" s="728"/>
      <c r="BK224" s="728"/>
      <c r="BL224" s="728"/>
      <c r="BM224" s="728"/>
      <c r="BN224" s="728"/>
      <c r="BO224" s="728"/>
      <c r="BP224" s="728"/>
    </row>
    <row r="225" spans="1:68" ht="11.25" customHeight="1" x14ac:dyDescent="0.2">
      <c r="A225" s="283" t="s">
        <v>306</v>
      </c>
      <c r="B225" s="284"/>
      <c r="C225" s="284"/>
      <c r="D225" s="284"/>
      <c r="E225" s="284"/>
      <c r="F225" s="416"/>
      <c r="G225" s="201"/>
      <c r="H225" s="201"/>
      <c r="I225" s="200"/>
      <c r="J225" s="201"/>
      <c r="K225" s="201"/>
      <c r="L225" s="200"/>
      <c r="M225" s="201"/>
      <c r="N225" s="201"/>
      <c r="O225" s="200"/>
      <c r="P225" s="201"/>
      <c r="Q225" s="201"/>
      <c r="R225" s="200"/>
      <c r="S225" s="201"/>
      <c r="T225" s="201"/>
      <c r="U225" s="200"/>
      <c r="V225" s="201"/>
      <c r="W225" s="201"/>
      <c r="X225" s="200"/>
      <c r="Y225" s="201"/>
      <c r="Z225" s="201"/>
      <c r="AA225" s="200"/>
      <c r="AB225" s="201"/>
      <c r="AC225" s="201"/>
      <c r="AD225" s="200"/>
      <c r="AE225" s="201"/>
      <c r="AF225" s="201"/>
      <c r="AG225" s="200"/>
      <c r="AH225" s="201"/>
      <c r="AI225" s="201"/>
      <c r="AJ225" s="200"/>
      <c r="AK225" s="201"/>
      <c r="AL225" s="417"/>
      <c r="AM225" s="668"/>
      <c r="AN225" s="651"/>
      <c r="AO225" s="651"/>
      <c r="AP225" s="650"/>
      <c r="AQ225" s="651"/>
      <c r="AR225" s="651"/>
      <c r="AS225" s="650"/>
      <c r="AT225" s="651"/>
      <c r="AU225" s="651"/>
      <c r="AV225" s="650"/>
      <c r="AW225" s="651"/>
      <c r="AX225" s="652"/>
      <c r="AY225" s="200"/>
      <c r="AZ225" s="201"/>
      <c r="BA225" s="201"/>
      <c r="BB225" s="200"/>
      <c r="BC225" s="201"/>
      <c r="BD225" s="201"/>
      <c r="BE225" s="200"/>
      <c r="BF225" s="201"/>
      <c r="BG225" s="201"/>
      <c r="BH225" s="200"/>
      <c r="BI225" s="201"/>
      <c r="BJ225" s="201"/>
      <c r="BK225" s="200"/>
      <c r="BL225" s="201"/>
      <c r="BM225" s="201"/>
      <c r="BN225" s="200"/>
      <c r="BO225" s="201"/>
      <c r="BP225" s="201"/>
    </row>
    <row r="226" spans="1:68" ht="11.25" customHeight="1" x14ac:dyDescent="0.2">
      <c r="A226" s="382"/>
      <c r="B226" s="351" t="s">
        <v>307</v>
      </c>
      <c r="C226" s="377"/>
      <c r="D226" s="351"/>
      <c r="E226" s="351"/>
      <c r="F226" s="434"/>
      <c r="G226" s="392"/>
      <c r="H226" s="392"/>
      <c r="I226" s="391"/>
      <c r="J226" s="392"/>
      <c r="K226" s="392"/>
      <c r="L226" s="391"/>
      <c r="M226" s="392"/>
      <c r="N226" s="392"/>
      <c r="O226" s="391"/>
      <c r="P226" s="392"/>
      <c r="Q226" s="392"/>
      <c r="R226" s="391"/>
      <c r="S226" s="392"/>
      <c r="T226" s="392"/>
      <c r="U226" s="391"/>
      <c r="V226" s="392"/>
      <c r="W226" s="392"/>
      <c r="X226" s="391"/>
      <c r="Y226" s="392"/>
      <c r="Z226" s="392"/>
      <c r="AA226" s="391"/>
      <c r="AB226" s="392"/>
      <c r="AC226" s="392"/>
      <c r="AD226" s="391"/>
      <c r="AE226" s="392"/>
      <c r="AF226" s="392"/>
      <c r="AG226" s="391"/>
      <c r="AH226" s="392"/>
      <c r="AI226" s="392"/>
      <c r="AJ226" s="391"/>
      <c r="AK226" s="392"/>
      <c r="AL226" s="421"/>
      <c r="AM226" s="669"/>
      <c r="AN226" s="654"/>
      <c r="AO226" s="654"/>
      <c r="AP226" s="653"/>
      <c r="AQ226" s="654"/>
      <c r="AR226" s="654"/>
      <c r="AS226" s="653"/>
      <c r="AT226" s="654"/>
      <c r="AU226" s="654"/>
      <c r="AV226" s="653"/>
      <c r="AW226" s="654"/>
      <c r="AX226" s="655"/>
      <c r="AY226" s="729"/>
      <c r="AZ226" s="730"/>
      <c r="BA226" s="730"/>
      <c r="BB226" s="729"/>
      <c r="BC226" s="730"/>
      <c r="BD226" s="730"/>
      <c r="BE226" s="729"/>
      <c r="BF226" s="730"/>
      <c r="BG226" s="730"/>
      <c r="BH226" s="729"/>
      <c r="BI226" s="730"/>
      <c r="BJ226" s="730"/>
      <c r="BK226" s="729"/>
      <c r="BL226" s="730"/>
      <c r="BM226" s="730"/>
      <c r="BN226" s="729"/>
      <c r="BO226" s="730"/>
      <c r="BP226" s="730"/>
    </row>
    <row r="227" spans="1:68" ht="11.25" customHeight="1" x14ac:dyDescent="0.2">
      <c r="A227" s="382"/>
      <c r="B227" s="351"/>
      <c r="C227" s="351" t="s">
        <v>308</v>
      </c>
      <c r="D227" s="351"/>
      <c r="E227" s="351"/>
      <c r="F227" s="420">
        <v>36.133920000000003</v>
      </c>
      <c r="G227" s="392">
        <v>36.202440000000003</v>
      </c>
      <c r="H227" s="392">
        <v>36.03707</v>
      </c>
      <c r="I227" s="392">
        <v>36.899160000000002</v>
      </c>
      <c r="J227" s="392">
        <v>37.255929999999999</v>
      </c>
      <c r="K227" s="392">
        <v>36.400880000000001</v>
      </c>
      <c r="L227" s="392">
        <v>36.73762</v>
      </c>
      <c r="M227" s="392">
        <v>37.279780000000002</v>
      </c>
      <c r="N227" s="392">
        <v>35.997909999999997</v>
      </c>
      <c r="O227" s="392">
        <v>36.979660000000003</v>
      </c>
      <c r="P227" s="392">
        <v>37.330970000000001</v>
      </c>
      <c r="Q227" s="392">
        <v>36.505000000000003</v>
      </c>
      <c r="R227" s="392">
        <v>36.929609999999997</v>
      </c>
      <c r="S227" s="392">
        <v>37.50224</v>
      </c>
      <c r="T227" s="392">
        <v>36.172530000000002</v>
      </c>
      <c r="U227" s="392">
        <v>37.366410000000002</v>
      </c>
      <c r="V227" s="392">
        <v>37.549930000000003</v>
      </c>
      <c r="W227" s="392">
        <v>37.10924</v>
      </c>
      <c r="X227" s="392">
        <v>37.269539999999999</v>
      </c>
      <c r="Y227" s="392">
        <v>37.459789999999998</v>
      </c>
      <c r="Z227" s="392">
        <v>37.016629999999999</v>
      </c>
      <c r="AA227" s="392">
        <v>37.756659999999997</v>
      </c>
      <c r="AB227" s="392">
        <v>38.111240000000002</v>
      </c>
      <c r="AC227" s="392">
        <v>37.268189999999997</v>
      </c>
      <c r="AD227" s="392">
        <v>37.674550000000004</v>
      </c>
      <c r="AE227" s="392">
        <v>38.21349</v>
      </c>
      <c r="AF227" s="392">
        <v>37.000900000000001</v>
      </c>
      <c r="AG227" s="392">
        <v>37.870379999999997</v>
      </c>
      <c r="AH227" s="392">
        <v>38.140500000000003</v>
      </c>
      <c r="AI227" s="392">
        <v>37.509659999999997</v>
      </c>
      <c r="AJ227" s="392">
        <v>37.99286</v>
      </c>
      <c r="AK227" s="392">
        <v>38.157859999999999</v>
      </c>
      <c r="AL227" s="421">
        <v>37.765909999999998</v>
      </c>
      <c r="AM227" s="670">
        <v>37.801029999999997</v>
      </c>
      <c r="AN227" s="654">
        <v>37.70579</v>
      </c>
      <c r="AO227" s="654">
        <v>37.929360000000003</v>
      </c>
      <c r="AP227" s="654">
        <v>38.229280000000003</v>
      </c>
      <c r="AQ227" s="654">
        <v>38.294759999999997</v>
      </c>
      <c r="AR227" s="654">
        <v>38.143050000000002</v>
      </c>
      <c r="AS227" s="654">
        <v>37.863259999999997</v>
      </c>
      <c r="AT227" s="654">
        <v>37.822020000000002</v>
      </c>
      <c r="AU227" s="654">
        <v>37.915550000000003</v>
      </c>
      <c r="AV227" s="654">
        <v>38.007370000000002</v>
      </c>
      <c r="AW227" s="654">
        <v>38.170529999999999</v>
      </c>
      <c r="AX227" s="655">
        <v>37.794220000000003</v>
      </c>
      <c r="AY227" s="730">
        <v>38.054810000000003</v>
      </c>
      <c r="AZ227" s="730">
        <v>38.223610000000001</v>
      </c>
      <c r="BA227" s="730">
        <v>37.833060000000003</v>
      </c>
      <c r="BB227" s="730">
        <v>38.06073</v>
      </c>
      <c r="BC227" s="730">
        <v>37.988239999999998</v>
      </c>
      <c r="BD227" s="730">
        <v>38.153869999999998</v>
      </c>
      <c r="BE227" s="730">
        <v>38.299999999999997</v>
      </c>
      <c r="BF227" s="730">
        <v>38.6</v>
      </c>
      <c r="BG227" s="730">
        <v>37.9</v>
      </c>
      <c r="BH227" s="730">
        <v>38.5</v>
      </c>
      <c r="BI227" s="730">
        <v>38.6</v>
      </c>
      <c r="BJ227" s="730">
        <v>38.4</v>
      </c>
      <c r="BK227" s="730">
        <v>38.700000000000003</v>
      </c>
      <c r="BL227" s="730">
        <v>38.9</v>
      </c>
      <c r="BM227" s="730">
        <v>38.5</v>
      </c>
      <c r="BN227" s="730">
        <v>38.799999999999997</v>
      </c>
      <c r="BO227" s="730">
        <v>38.799999999999997</v>
      </c>
      <c r="BP227" s="730">
        <v>38.799999999999997</v>
      </c>
    </row>
    <row r="228" spans="1:68" ht="11.25" customHeight="1" x14ac:dyDescent="0.2">
      <c r="A228" s="382"/>
      <c r="B228" s="351"/>
      <c r="C228" s="351" t="s">
        <v>309</v>
      </c>
      <c r="D228" s="351"/>
      <c r="E228" s="351"/>
      <c r="F228" s="420">
        <v>34.54598</v>
      </c>
      <c r="G228" s="392">
        <v>34.357140000000001</v>
      </c>
      <c r="H228" s="392">
        <v>34.215519999999998</v>
      </c>
      <c r="I228" s="392">
        <v>36</v>
      </c>
      <c r="J228" s="392">
        <v>36</v>
      </c>
      <c r="K228" s="392">
        <v>35</v>
      </c>
      <c r="L228" s="392">
        <v>35</v>
      </c>
      <c r="M228" s="392">
        <v>36</v>
      </c>
      <c r="N228" s="392">
        <v>35</v>
      </c>
      <c r="O228" s="392">
        <v>36</v>
      </c>
      <c r="P228" s="392">
        <v>36</v>
      </c>
      <c r="Q228" s="392">
        <v>36</v>
      </c>
      <c r="R228" s="392">
        <v>36</v>
      </c>
      <c r="S228" s="392">
        <v>36</v>
      </c>
      <c r="T228" s="392">
        <v>35</v>
      </c>
      <c r="U228" s="392">
        <v>36</v>
      </c>
      <c r="V228" s="392">
        <v>36</v>
      </c>
      <c r="W228" s="392">
        <v>37</v>
      </c>
      <c r="X228" s="392">
        <v>36</v>
      </c>
      <c r="Y228" s="392">
        <v>36</v>
      </c>
      <c r="Z228" s="392">
        <v>36</v>
      </c>
      <c r="AA228" s="392">
        <v>37</v>
      </c>
      <c r="AB228" s="392">
        <v>37</v>
      </c>
      <c r="AC228" s="392">
        <v>36</v>
      </c>
      <c r="AD228" s="392">
        <v>36</v>
      </c>
      <c r="AE228" s="392">
        <v>37</v>
      </c>
      <c r="AF228" s="392">
        <v>35</v>
      </c>
      <c r="AG228" s="392">
        <v>37</v>
      </c>
      <c r="AH228" s="392">
        <v>37</v>
      </c>
      <c r="AI228" s="392">
        <v>36.779310000000002</v>
      </c>
      <c r="AJ228" s="392">
        <v>37</v>
      </c>
      <c r="AK228" s="392">
        <v>37</v>
      </c>
      <c r="AL228" s="421">
        <v>37</v>
      </c>
      <c r="AM228" s="670">
        <v>37</v>
      </c>
      <c r="AN228" s="654">
        <v>36</v>
      </c>
      <c r="AO228" s="654">
        <v>37</v>
      </c>
      <c r="AP228" s="654">
        <v>37</v>
      </c>
      <c r="AQ228" s="654">
        <v>37</v>
      </c>
      <c r="AR228" s="654">
        <v>38</v>
      </c>
      <c r="AS228" s="654">
        <v>37</v>
      </c>
      <c r="AT228" s="654">
        <v>37</v>
      </c>
      <c r="AU228" s="654">
        <v>37</v>
      </c>
      <c r="AV228" s="654">
        <v>37</v>
      </c>
      <c r="AW228" s="654">
        <v>37</v>
      </c>
      <c r="AX228" s="655">
        <v>37.038249999999998</v>
      </c>
      <c r="AY228" s="730">
        <v>37</v>
      </c>
      <c r="AZ228" s="730">
        <v>37</v>
      </c>
      <c r="BA228" s="730">
        <v>37</v>
      </c>
      <c r="BB228" s="730">
        <v>37</v>
      </c>
      <c r="BC228" s="730">
        <v>37</v>
      </c>
      <c r="BD228" s="730">
        <v>37</v>
      </c>
      <c r="BE228" s="730">
        <v>37</v>
      </c>
      <c r="BF228" s="730">
        <v>37</v>
      </c>
      <c r="BG228" s="730">
        <v>37</v>
      </c>
      <c r="BH228" s="730">
        <v>37</v>
      </c>
      <c r="BI228" s="730">
        <v>37</v>
      </c>
      <c r="BJ228" s="730">
        <v>37</v>
      </c>
      <c r="BK228" s="730">
        <v>37</v>
      </c>
      <c r="BL228" s="730">
        <v>37</v>
      </c>
      <c r="BM228" s="730">
        <v>38</v>
      </c>
      <c r="BN228" s="730">
        <v>38</v>
      </c>
      <c r="BO228" s="730">
        <v>37</v>
      </c>
      <c r="BP228" s="730">
        <v>38</v>
      </c>
    </row>
    <row r="229" spans="1:68" ht="11.25" customHeight="1" x14ac:dyDescent="0.2">
      <c r="A229" s="382"/>
      <c r="B229" s="351" t="s">
        <v>310</v>
      </c>
      <c r="C229" s="351"/>
      <c r="D229" s="351"/>
      <c r="E229" s="351"/>
      <c r="F229" s="420"/>
      <c r="G229" s="392"/>
      <c r="H229" s="392"/>
      <c r="I229" s="392"/>
      <c r="J229" s="392"/>
      <c r="K229" s="392"/>
      <c r="L229" s="392"/>
      <c r="M229" s="392"/>
      <c r="N229" s="392"/>
      <c r="O229" s="392"/>
      <c r="P229" s="392"/>
      <c r="Q229" s="392"/>
      <c r="R229" s="392"/>
      <c r="S229" s="392"/>
      <c r="T229" s="392"/>
      <c r="U229" s="392"/>
      <c r="V229" s="392"/>
      <c r="W229" s="392"/>
      <c r="X229" s="392"/>
      <c r="Y229" s="392"/>
      <c r="Z229" s="392"/>
      <c r="AA229" s="392"/>
      <c r="AB229" s="392"/>
      <c r="AC229" s="392"/>
      <c r="AD229" s="392"/>
      <c r="AE229" s="392"/>
      <c r="AF229" s="392"/>
      <c r="AG229" s="392"/>
      <c r="AH229" s="392"/>
      <c r="AI229" s="392"/>
      <c r="AJ229" s="392"/>
      <c r="AK229" s="392"/>
      <c r="AL229" s="421"/>
      <c r="AM229" s="670"/>
      <c r="AN229" s="654"/>
      <c r="AO229" s="654"/>
      <c r="AP229" s="654"/>
      <c r="AQ229" s="654"/>
      <c r="AR229" s="654"/>
      <c r="AS229" s="654"/>
      <c r="AT229" s="654"/>
      <c r="AU229" s="654"/>
      <c r="AV229" s="654"/>
      <c r="AW229" s="654"/>
      <c r="AX229" s="655"/>
      <c r="AY229" s="730"/>
      <c r="AZ229" s="730"/>
      <c r="BA229" s="730"/>
      <c r="BB229" s="730"/>
      <c r="BC229" s="730"/>
      <c r="BD229" s="730"/>
      <c r="BE229" s="730"/>
      <c r="BF229" s="730"/>
      <c r="BG229" s="730"/>
      <c r="BH229" s="730"/>
      <c r="BI229" s="730"/>
      <c r="BJ229" s="730"/>
      <c r="BK229" s="730"/>
      <c r="BL229" s="730"/>
      <c r="BM229" s="730"/>
      <c r="BN229" s="730"/>
      <c r="BO229" s="730"/>
      <c r="BP229" s="730"/>
    </row>
    <row r="230" spans="1:68" ht="11.25" customHeight="1" x14ac:dyDescent="0.2">
      <c r="A230" s="382"/>
      <c r="B230" s="351"/>
      <c r="C230" s="351" t="s">
        <v>308</v>
      </c>
      <c r="D230" s="351"/>
      <c r="E230" s="351"/>
      <c r="F230" s="420">
        <v>10.62421</v>
      </c>
      <c r="G230" s="392">
        <v>10.53143</v>
      </c>
      <c r="H230" s="392">
        <v>10.755409999999999</v>
      </c>
      <c r="I230" s="392">
        <v>10.78675</v>
      </c>
      <c r="J230" s="392">
        <v>10.589639999999999</v>
      </c>
      <c r="K230" s="392">
        <v>11.0617</v>
      </c>
      <c r="L230" s="392">
        <v>10.749599999999999</v>
      </c>
      <c r="M230" s="392">
        <v>10.566179999999999</v>
      </c>
      <c r="N230" s="392">
        <v>10.99963</v>
      </c>
      <c r="O230" s="392">
        <v>10.902290000000001</v>
      </c>
      <c r="P230" s="392">
        <v>10.65742</v>
      </c>
      <c r="Q230" s="392">
        <v>11.233140000000001</v>
      </c>
      <c r="R230" s="392">
        <v>10.90991</v>
      </c>
      <c r="S230" s="392">
        <v>10.71538</v>
      </c>
      <c r="T230" s="392">
        <v>11.1671</v>
      </c>
      <c r="U230" s="392">
        <v>11.07192</v>
      </c>
      <c r="V230" s="392">
        <v>10.86725</v>
      </c>
      <c r="W230" s="392">
        <v>11.358739999999999</v>
      </c>
      <c r="X230" s="392">
        <v>11.096550000000001</v>
      </c>
      <c r="Y230" s="392">
        <v>10.95457</v>
      </c>
      <c r="Z230" s="392">
        <v>11.2852</v>
      </c>
      <c r="AA230" s="392">
        <v>11.31325</v>
      </c>
      <c r="AB230" s="392">
        <v>11.075329999999999</v>
      </c>
      <c r="AC230" s="392">
        <v>11.641030000000001</v>
      </c>
      <c r="AD230" s="392">
        <v>11.672639999999999</v>
      </c>
      <c r="AE230" s="392">
        <v>11.512510000000001</v>
      </c>
      <c r="AF230" s="392">
        <v>11.872809999999999</v>
      </c>
      <c r="AG230" s="392">
        <v>11.642519999999999</v>
      </c>
      <c r="AH230" s="392">
        <v>11.40143</v>
      </c>
      <c r="AI230" s="392">
        <v>11.96415</v>
      </c>
      <c r="AJ230" s="392">
        <v>11.64851</v>
      </c>
      <c r="AK230" s="392">
        <v>11.376469999999999</v>
      </c>
      <c r="AL230" s="421">
        <v>12.022500000000001</v>
      </c>
      <c r="AM230" s="670">
        <v>11.6938</v>
      </c>
      <c r="AN230" s="654">
        <v>11.520810000000001</v>
      </c>
      <c r="AO230" s="654">
        <v>11.92656</v>
      </c>
      <c r="AP230" s="654">
        <v>11.68619</v>
      </c>
      <c r="AQ230" s="654">
        <v>11.529820000000001</v>
      </c>
      <c r="AR230" s="654">
        <v>11.891959999999999</v>
      </c>
      <c r="AS230" s="654">
        <v>11.699540000000001</v>
      </c>
      <c r="AT230" s="654">
        <v>11.492699999999999</v>
      </c>
      <c r="AU230" s="654">
        <v>11.961360000000001</v>
      </c>
      <c r="AV230" s="654">
        <v>11.61332</v>
      </c>
      <c r="AW230" s="654">
        <v>11.40504</v>
      </c>
      <c r="AX230" s="655">
        <v>11.884919999999999</v>
      </c>
      <c r="AY230" s="730">
        <v>11.763339999999999</v>
      </c>
      <c r="AZ230" s="730">
        <v>11.617010000000001</v>
      </c>
      <c r="BA230" s="730">
        <v>11.95552</v>
      </c>
      <c r="BB230" s="730">
        <v>11.792490000000001</v>
      </c>
      <c r="BC230" s="730">
        <v>11.65305</v>
      </c>
      <c r="BD230" s="730">
        <v>11.971550000000001</v>
      </c>
      <c r="BE230" s="730">
        <v>11.8</v>
      </c>
      <c r="BF230" s="730">
        <v>11.5</v>
      </c>
      <c r="BG230" s="730">
        <v>12.2</v>
      </c>
      <c r="BH230" s="730">
        <v>11.8</v>
      </c>
      <c r="BI230" s="730">
        <v>11.7</v>
      </c>
      <c r="BJ230" s="730">
        <v>12.1</v>
      </c>
      <c r="BK230" s="730">
        <v>11.8</v>
      </c>
      <c r="BL230" s="730">
        <v>11.6</v>
      </c>
      <c r="BM230" s="730">
        <v>12</v>
      </c>
      <c r="BN230" s="730">
        <v>11.9</v>
      </c>
      <c r="BO230" s="730">
        <v>11.7</v>
      </c>
      <c r="BP230" s="730">
        <v>12.1</v>
      </c>
    </row>
    <row r="231" spans="1:68" ht="11.25" customHeight="1" x14ac:dyDescent="0.2">
      <c r="A231" s="382"/>
      <c r="B231" s="351"/>
      <c r="C231" s="351" t="s">
        <v>309</v>
      </c>
      <c r="D231" s="351"/>
      <c r="E231" s="351"/>
      <c r="F231" s="420">
        <v>11</v>
      </c>
      <c r="G231" s="392">
        <v>10</v>
      </c>
      <c r="H231" s="392">
        <v>11</v>
      </c>
      <c r="I231" s="392">
        <v>11</v>
      </c>
      <c r="J231" s="392">
        <v>10</v>
      </c>
      <c r="K231" s="392">
        <v>11.433479999999999</v>
      </c>
      <c r="L231" s="392">
        <v>11</v>
      </c>
      <c r="M231" s="392">
        <v>11</v>
      </c>
      <c r="N231" s="392">
        <v>11</v>
      </c>
      <c r="O231" s="392">
        <v>11</v>
      </c>
      <c r="P231" s="392">
        <v>11</v>
      </c>
      <c r="Q231" s="392">
        <v>12</v>
      </c>
      <c r="R231" s="392">
        <v>11</v>
      </c>
      <c r="S231" s="392">
        <v>11</v>
      </c>
      <c r="T231" s="392">
        <v>12</v>
      </c>
      <c r="U231" s="392">
        <v>11</v>
      </c>
      <c r="V231" s="392">
        <v>11</v>
      </c>
      <c r="W231" s="392">
        <v>12</v>
      </c>
      <c r="X231" s="392">
        <v>11</v>
      </c>
      <c r="Y231" s="392">
        <v>11</v>
      </c>
      <c r="Z231" s="392">
        <v>12</v>
      </c>
      <c r="AA231" s="392">
        <v>12</v>
      </c>
      <c r="AB231" s="392">
        <v>11</v>
      </c>
      <c r="AC231" s="392">
        <v>12</v>
      </c>
      <c r="AD231" s="392">
        <v>12</v>
      </c>
      <c r="AE231" s="392">
        <v>12</v>
      </c>
      <c r="AF231" s="392">
        <v>12</v>
      </c>
      <c r="AG231" s="392">
        <v>12</v>
      </c>
      <c r="AH231" s="392">
        <v>12</v>
      </c>
      <c r="AI231" s="392">
        <v>12</v>
      </c>
      <c r="AJ231" s="392">
        <v>12</v>
      </c>
      <c r="AK231" s="392">
        <v>12</v>
      </c>
      <c r="AL231" s="421">
        <v>12</v>
      </c>
      <c r="AM231" s="670">
        <v>12</v>
      </c>
      <c r="AN231" s="654">
        <v>12</v>
      </c>
      <c r="AO231" s="654">
        <v>12</v>
      </c>
      <c r="AP231" s="654">
        <v>12</v>
      </c>
      <c r="AQ231" s="654">
        <v>12</v>
      </c>
      <c r="AR231" s="654">
        <v>12</v>
      </c>
      <c r="AS231" s="654">
        <v>12</v>
      </c>
      <c r="AT231" s="654">
        <v>12</v>
      </c>
      <c r="AU231" s="654">
        <v>12</v>
      </c>
      <c r="AV231" s="654">
        <v>12</v>
      </c>
      <c r="AW231" s="654">
        <v>12</v>
      </c>
      <c r="AX231" s="655">
        <v>12</v>
      </c>
      <c r="AY231" s="730">
        <v>12</v>
      </c>
      <c r="AZ231" s="730">
        <v>12</v>
      </c>
      <c r="BA231" s="730">
        <v>12</v>
      </c>
      <c r="BB231" s="730">
        <v>12</v>
      </c>
      <c r="BC231" s="730">
        <v>12</v>
      </c>
      <c r="BD231" s="730">
        <v>12</v>
      </c>
      <c r="BE231" s="730">
        <v>12</v>
      </c>
      <c r="BF231" s="730">
        <v>12</v>
      </c>
      <c r="BG231" s="730">
        <v>12</v>
      </c>
      <c r="BH231" s="730">
        <v>12</v>
      </c>
      <c r="BI231" s="730">
        <v>12</v>
      </c>
      <c r="BJ231" s="730">
        <v>12</v>
      </c>
      <c r="BK231" s="730">
        <v>12</v>
      </c>
      <c r="BL231" s="730">
        <v>12</v>
      </c>
      <c r="BM231" s="730">
        <v>12</v>
      </c>
      <c r="BN231" s="730">
        <v>12</v>
      </c>
      <c r="BO231" s="730">
        <v>12</v>
      </c>
      <c r="BP231" s="730">
        <v>12</v>
      </c>
    </row>
    <row r="232" spans="1:68" ht="11.25" customHeight="1" x14ac:dyDescent="0.2">
      <c r="A232" s="382"/>
      <c r="B232" s="351" t="s">
        <v>311</v>
      </c>
      <c r="C232" s="351"/>
      <c r="D232" s="351"/>
      <c r="E232" s="351"/>
      <c r="F232" s="420"/>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392"/>
      <c r="AD232" s="392"/>
      <c r="AE232" s="392"/>
      <c r="AF232" s="392"/>
      <c r="AG232" s="392"/>
      <c r="AH232" s="392"/>
      <c r="AI232" s="392"/>
      <c r="AJ232" s="392"/>
      <c r="AK232" s="392"/>
      <c r="AL232" s="421"/>
      <c r="AM232" s="670"/>
      <c r="AN232" s="654"/>
      <c r="AO232" s="654"/>
      <c r="AP232" s="654"/>
      <c r="AQ232" s="654"/>
      <c r="AR232" s="654"/>
      <c r="AS232" s="654"/>
      <c r="AT232" s="654"/>
      <c r="AU232" s="654"/>
      <c r="AV232" s="654"/>
      <c r="AW232" s="654"/>
      <c r="AX232" s="655"/>
      <c r="AY232" s="730"/>
      <c r="AZ232" s="730"/>
      <c r="BA232" s="730"/>
      <c r="BB232" s="730"/>
      <c r="BC232" s="730"/>
      <c r="BD232" s="730"/>
      <c r="BE232" s="730"/>
      <c r="BF232" s="730"/>
      <c r="BG232" s="730"/>
      <c r="BH232" s="730"/>
      <c r="BI232" s="730"/>
      <c r="BJ232" s="730"/>
      <c r="BK232" s="730"/>
      <c r="BL232" s="730"/>
      <c r="BM232" s="730"/>
      <c r="BN232" s="730"/>
      <c r="BO232" s="730"/>
      <c r="BP232" s="730"/>
    </row>
    <row r="233" spans="1:68" ht="11.25" customHeight="1" x14ac:dyDescent="0.2">
      <c r="A233" s="382"/>
      <c r="B233" s="351"/>
      <c r="C233" s="351" t="s">
        <v>308</v>
      </c>
      <c r="D233" s="351"/>
      <c r="E233" s="351"/>
      <c r="F233" s="420">
        <v>42.770189999999999</v>
      </c>
      <c r="G233" s="392">
        <v>46.665640000000003</v>
      </c>
      <c r="H233" s="392">
        <v>37.154519999999998</v>
      </c>
      <c r="I233" s="392">
        <v>42.445279999999997</v>
      </c>
      <c r="J233" s="392">
        <v>45.862450000000003</v>
      </c>
      <c r="K233" s="392">
        <v>37.65372</v>
      </c>
      <c r="L233" s="392">
        <v>42.56391</v>
      </c>
      <c r="M233" s="392">
        <v>45.889800000000001</v>
      </c>
      <c r="N233" s="392">
        <v>37.944299999999998</v>
      </c>
      <c r="O233" s="392">
        <v>42.399889999999999</v>
      </c>
      <c r="P233" s="392">
        <v>45.480490000000003</v>
      </c>
      <c r="Q233" s="392">
        <v>38.118989999999997</v>
      </c>
      <c r="R233" s="392">
        <v>41.479840000000003</v>
      </c>
      <c r="S233" s="392">
        <v>44.43356</v>
      </c>
      <c r="T233" s="392">
        <v>37.56521</v>
      </c>
      <c r="U233" s="392">
        <v>41.646610000000003</v>
      </c>
      <c r="V233" s="392">
        <v>44.705109999999998</v>
      </c>
      <c r="W233" s="392">
        <v>37.382089999999998</v>
      </c>
      <c r="X233" s="392">
        <v>41.040880000000001</v>
      </c>
      <c r="Y233" s="392">
        <v>44.048479999999998</v>
      </c>
      <c r="Z233" s="392">
        <v>37.045839999999998</v>
      </c>
      <c r="AA233" s="392">
        <v>41.397390000000001</v>
      </c>
      <c r="AB233" s="392">
        <v>44.937559999999998</v>
      </c>
      <c r="AC233" s="392">
        <v>36.625410000000002</v>
      </c>
      <c r="AD233" s="392">
        <v>41.710160000000002</v>
      </c>
      <c r="AE233" s="392">
        <v>45.322780000000002</v>
      </c>
      <c r="AF233" s="392">
        <v>37.113419999999998</v>
      </c>
      <c r="AG233" s="392">
        <v>41.455329999999996</v>
      </c>
      <c r="AH233" s="392">
        <v>44.91019</v>
      </c>
      <c r="AI233" s="392">
        <v>36.870199999999997</v>
      </c>
      <c r="AJ233" s="392">
        <v>41.445439999999998</v>
      </c>
      <c r="AK233" s="392">
        <v>44.464570000000002</v>
      </c>
      <c r="AL233" s="421">
        <v>37.272390000000001</v>
      </c>
      <c r="AM233" s="670">
        <v>40.974089999999997</v>
      </c>
      <c r="AN233" s="654">
        <v>44.245440000000002</v>
      </c>
      <c r="AO233" s="654">
        <v>36.586449999999999</v>
      </c>
      <c r="AP233" s="654">
        <v>42.40061</v>
      </c>
      <c r="AQ233" s="654">
        <v>45.807139999999997</v>
      </c>
      <c r="AR233" s="654">
        <v>37.961620000000003</v>
      </c>
      <c r="AS233" s="654">
        <v>42.725639999999999</v>
      </c>
      <c r="AT233" s="654">
        <v>45.721870000000003</v>
      </c>
      <c r="AU233" s="654">
        <v>38.842689999999997</v>
      </c>
      <c r="AV233" s="654">
        <v>41.502940000000002</v>
      </c>
      <c r="AW233" s="654">
        <v>44.828400000000002</v>
      </c>
      <c r="AX233" s="655">
        <v>37.223999999999997</v>
      </c>
      <c r="AY233" s="730">
        <v>41.6935</v>
      </c>
      <c r="AZ233" s="730">
        <v>44.679699999999997</v>
      </c>
      <c r="BA233" s="730">
        <v>37.78801</v>
      </c>
      <c r="BB233" s="730">
        <v>40.95523</v>
      </c>
      <c r="BC233" s="730">
        <v>44.294890000000002</v>
      </c>
      <c r="BD233" s="730">
        <v>36.608249999999998</v>
      </c>
      <c r="BE233" s="730">
        <v>42.2</v>
      </c>
      <c r="BF233" s="730">
        <v>45.4</v>
      </c>
      <c r="BG233" s="730">
        <v>38</v>
      </c>
      <c r="BH233" s="730">
        <v>41.8</v>
      </c>
      <c r="BI233" s="730">
        <v>44.9</v>
      </c>
      <c r="BJ233" s="730">
        <v>37.799999999999997</v>
      </c>
      <c r="BK233" s="730">
        <v>41.5</v>
      </c>
      <c r="BL233" s="730">
        <v>44.5</v>
      </c>
      <c r="BM233" s="730">
        <v>37.799999999999997</v>
      </c>
      <c r="BN233" s="730">
        <v>41.3</v>
      </c>
      <c r="BO233" s="730">
        <v>44.4</v>
      </c>
      <c r="BP233" s="730">
        <v>37.5</v>
      </c>
    </row>
    <row r="234" spans="1:68" ht="11.25" customHeight="1" x14ac:dyDescent="0.2">
      <c r="A234" s="382"/>
      <c r="B234" s="351"/>
      <c r="C234" s="351" t="s">
        <v>309</v>
      </c>
      <c r="D234" s="351"/>
      <c r="E234" s="351"/>
      <c r="F234" s="420">
        <v>45</v>
      </c>
      <c r="G234" s="392">
        <v>46</v>
      </c>
      <c r="H234" s="392">
        <v>40</v>
      </c>
      <c r="I234" s="392">
        <v>45</v>
      </c>
      <c r="J234" s="392">
        <v>46</v>
      </c>
      <c r="K234" s="392">
        <v>40</v>
      </c>
      <c r="L234" s="392">
        <v>45</v>
      </c>
      <c r="M234" s="392">
        <v>46</v>
      </c>
      <c r="N234" s="392">
        <v>40</v>
      </c>
      <c r="O234" s="392">
        <v>45</v>
      </c>
      <c r="P234" s="392">
        <v>46</v>
      </c>
      <c r="Q234" s="392">
        <v>40</v>
      </c>
      <c r="R234" s="392">
        <v>45</v>
      </c>
      <c r="S234" s="392">
        <v>46</v>
      </c>
      <c r="T234" s="392">
        <v>40</v>
      </c>
      <c r="U234" s="392">
        <v>45</v>
      </c>
      <c r="V234" s="392">
        <v>46</v>
      </c>
      <c r="W234" s="392">
        <v>40</v>
      </c>
      <c r="X234" s="392">
        <v>45</v>
      </c>
      <c r="Y234" s="392">
        <v>46</v>
      </c>
      <c r="Z234" s="392">
        <v>40</v>
      </c>
      <c r="AA234" s="392">
        <v>45</v>
      </c>
      <c r="AB234" s="392">
        <v>46</v>
      </c>
      <c r="AC234" s="392">
        <v>40</v>
      </c>
      <c r="AD234" s="392">
        <v>45</v>
      </c>
      <c r="AE234" s="392">
        <v>46</v>
      </c>
      <c r="AF234" s="392">
        <v>40</v>
      </c>
      <c r="AG234" s="392">
        <v>45</v>
      </c>
      <c r="AH234" s="392">
        <v>46</v>
      </c>
      <c r="AI234" s="392">
        <v>40</v>
      </c>
      <c r="AJ234" s="392">
        <v>45</v>
      </c>
      <c r="AK234" s="392">
        <v>46</v>
      </c>
      <c r="AL234" s="421">
        <v>40</v>
      </c>
      <c r="AM234" s="670">
        <v>44</v>
      </c>
      <c r="AN234" s="654">
        <v>46</v>
      </c>
      <c r="AO234" s="654">
        <v>40</v>
      </c>
      <c r="AP234" s="654">
        <v>45</v>
      </c>
      <c r="AQ234" s="654">
        <v>46</v>
      </c>
      <c r="AR234" s="654">
        <v>40</v>
      </c>
      <c r="AS234" s="654">
        <v>45</v>
      </c>
      <c r="AT234" s="654">
        <v>46</v>
      </c>
      <c r="AU234" s="654">
        <v>40</v>
      </c>
      <c r="AV234" s="654">
        <v>45</v>
      </c>
      <c r="AW234" s="654">
        <v>46</v>
      </c>
      <c r="AX234" s="655">
        <v>40</v>
      </c>
      <c r="AY234" s="730">
        <v>45</v>
      </c>
      <c r="AZ234" s="730">
        <v>46</v>
      </c>
      <c r="BA234" s="730">
        <v>40</v>
      </c>
      <c r="BB234" s="730">
        <v>45</v>
      </c>
      <c r="BC234" s="730">
        <v>46</v>
      </c>
      <c r="BD234" s="730">
        <v>40</v>
      </c>
      <c r="BE234" s="730">
        <v>45</v>
      </c>
      <c r="BF234" s="730">
        <v>46</v>
      </c>
      <c r="BG234" s="730">
        <v>40</v>
      </c>
      <c r="BH234" s="730">
        <v>45</v>
      </c>
      <c r="BI234" s="730">
        <v>46</v>
      </c>
      <c r="BJ234" s="730">
        <v>40</v>
      </c>
      <c r="BK234" s="730">
        <v>45</v>
      </c>
      <c r="BL234" s="730">
        <v>46</v>
      </c>
      <c r="BM234" s="730">
        <v>40</v>
      </c>
      <c r="BN234" s="730">
        <v>45</v>
      </c>
      <c r="BO234" s="730">
        <v>46</v>
      </c>
      <c r="BP234" s="730">
        <v>40</v>
      </c>
    </row>
    <row r="235" spans="1:68" ht="11.25" customHeight="1" x14ac:dyDescent="0.2">
      <c r="A235" s="382"/>
      <c r="B235" s="351" t="s">
        <v>312</v>
      </c>
      <c r="C235" s="351"/>
      <c r="D235" s="351"/>
      <c r="E235" s="351"/>
      <c r="F235" s="420"/>
      <c r="G235" s="392"/>
      <c r="H235" s="392"/>
      <c r="I235" s="392"/>
      <c r="J235" s="392"/>
      <c r="K235" s="392"/>
      <c r="L235" s="392"/>
      <c r="M235" s="392"/>
      <c r="N235" s="392"/>
      <c r="O235" s="392"/>
      <c r="P235" s="392"/>
      <c r="Q235" s="392"/>
      <c r="R235" s="392"/>
      <c r="S235" s="392"/>
      <c r="T235" s="392"/>
      <c r="U235" s="392"/>
      <c r="V235" s="392"/>
      <c r="W235" s="392"/>
      <c r="X235" s="392"/>
      <c r="Y235" s="392"/>
      <c r="Z235" s="392"/>
      <c r="AA235" s="392"/>
      <c r="AB235" s="392"/>
      <c r="AC235" s="392"/>
      <c r="AD235" s="392"/>
      <c r="AE235" s="392"/>
      <c r="AF235" s="392"/>
      <c r="AG235" s="392"/>
      <c r="AH235" s="392"/>
      <c r="AI235" s="392"/>
      <c r="AJ235" s="392"/>
      <c r="AK235" s="392"/>
      <c r="AL235" s="421"/>
      <c r="AM235" s="670"/>
      <c r="AN235" s="654"/>
      <c r="AO235" s="654"/>
      <c r="AP235" s="654"/>
      <c r="AQ235" s="654"/>
      <c r="AR235" s="654"/>
      <c r="AS235" s="654"/>
      <c r="AT235" s="654"/>
      <c r="AU235" s="654"/>
      <c r="AV235" s="654"/>
      <c r="AW235" s="654"/>
      <c r="AX235" s="655"/>
      <c r="AY235" s="730"/>
      <c r="AZ235" s="730"/>
      <c r="BA235" s="730"/>
      <c r="BB235" s="730"/>
      <c r="BC235" s="730"/>
      <c r="BD235" s="730"/>
      <c r="BE235" s="730"/>
      <c r="BF235" s="730"/>
      <c r="BG235" s="730"/>
      <c r="BH235" s="730"/>
      <c r="BI235" s="730"/>
      <c r="BJ235" s="730"/>
      <c r="BK235" s="730"/>
      <c r="BL235" s="730"/>
      <c r="BM235" s="730"/>
      <c r="BN235" s="730"/>
      <c r="BO235" s="730"/>
      <c r="BP235" s="730"/>
    </row>
    <row r="236" spans="1:68" ht="11.25" customHeight="1" x14ac:dyDescent="0.2">
      <c r="A236" s="382"/>
      <c r="B236" s="351"/>
      <c r="C236" s="351" t="s">
        <v>308</v>
      </c>
      <c r="D236" s="351"/>
      <c r="E236" s="351"/>
      <c r="F236" s="420">
        <v>35.993839999999999</v>
      </c>
      <c r="G236" s="392">
        <v>38.423870000000001</v>
      </c>
      <c r="H236" s="392">
        <v>32.41216</v>
      </c>
      <c r="I236" s="392">
        <v>37.612209999999997</v>
      </c>
      <c r="J236" s="392">
        <v>39.477589999999999</v>
      </c>
      <c r="K236" s="392">
        <v>34.901009999999999</v>
      </c>
      <c r="L236" s="392">
        <v>39.136800000000001</v>
      </c>
      <c r="M236" s="392">
        <v>41.38655</v>
      </c>
      <c r="N236" s="392">
        <v>35.958069999999999</v>
      </c>
      <c r="O236" s="392">
        <v>39.491759999999999</v>
      </c>
      <c r="P236" s="392">
        <v>43.277050000000003</v>
      </c>
      <c r="Q236" s="392">
        <v>34.215829999999997</v>
      </c>
      <c r="R236" s="392">
        <v>39.797429999999999</v>
      </c>
      <c r="S236" s="392">
        <v>43.054319999999997</v>
      </c>
      <c r="T236" s="392">
        <v>35.492190000000001</v>
      </c>
      <c r="U236" s="392">
        <v>40.654200000000003</v>
      </c>
      <c r="V236" s="392">
        <v>41.79495</v>
      </c>
      <c r="W236" s="392">
        <v>39.103470000000002</v>
      </c>
      <c r="X236" s="392">
        <v>42.020470000000003</v>
      </c>
      <c r="Y236" s="392">
        <v>43.231070000000003</v>
      </c>
      <c r="Z236" s="392">
        <v>40.405679999999997</v>
      </c>
      <c r="AA236" s="392">
        <v>48.166060000000002</v>
      </c>
      <c r="AB236" s="392">
        <v>50.925890000000003</v>
      </c>
      <c r="AC236" s="392">
        <v>44.500129999999999</v>
      </c>
      <c r="AD236" s="392">
        <v>46.833849999999998</v>
      </c>
      <c r="AE236" s="392">
        <v>49.110639999999997</v>
      </c>
      <c r="AF236" s="392">
        <v>43.855289999999997</v>
      </c>
      <c r="AG236" s="392">
        <v>46.194450000000003</v>
      </c>
      <c r="AH236" s="392">
        <v>47.813049999999997</v>
      </c>
      <c r="AI236" s="392">
        <v>44.063400000000001</v>
      </c>
      <c r="AJ236" s="392">
        <v>47.546610000000001</v>
      </c>
      <c r="AK236" s="392">
        <v>48.445140000000002</v>
      </c>
      <c r="AL236" s="421">
        <v>46.294969999999999</v>
      </c>
      <c r="AM236" s="670">
        <v>48.80283</v>
      </c>
      <c r="AN236" s="654">
        <v>48.656660000000002</v>
      </c>
      <c r="AO236" s="654">
        <v>49.00459</v>
      </c>
      <c r="AP236" s="654">
        <v>49.768410000000003</v>
      </c>
      <c r="AQ236" s="654">
        <v>51.802070000000001</v>
      </c>
      <c r="AR236" s="654">
        <v>47.174280000000003</v>
      </c>
      <c r="AS236" s="654">
        <v>49.834949999999999</v>
      </c>
      <c r="AT236" s="654">
        <v>53.275599999999997</v>
      </c>
      <c r="AU236" s="654">
        <v>45.503300000000003</v>
      </c>
      <c r="AV236" s="654">
        <v>48.293590000000002</v>
      </c>
      <c r="AW236" s="654">
        <v>49.59111</v>
      </c>
      <c r="AX236" s="655">
        <v>46.590479999999999</v>
      </c>
      <c r="AY236" s="730">
        <v>49.25591</v>
      </c>
      <c r="AZ236" s="730">
        <v>51.241790000000002</v>
      </c>
      <c r="BA236" s="730">
        <v>46.732790000000001</v>
      </c>
      <c r="BB236" s="730">
        <v>52.161239999999999</v>
      </c>
      <c r="BC236" s="730">
        <v>51.113520000000001</v>
      </c>
      <c r="BD236" s="730">
        <v>53.5304</v>
      </c>
      <c r="BE236" s="730">
        <v>49.9</v>
      </c>
      <c r="BF236" s="730">
        <v>51.1</v>
      </c>
      <c r="BG236" s="730">
        <v>48.4</v>
      </c>
      <c r="BH236" s="730">
        <v>51.4</v>
      </c>
      <c r="BI236" s="730">
        <v>52.8</v>
      </c>
      <c r="BJ236" s="730">
        <v>49.5</v>
      </c>
      <c r="BK236" s="730">
        <v>51.7</v>
      </c>
      <c r="BL236" s="730">
        <v>51.6</v>
      </c>
      <c r="BM236" s="730">
        <v>51.8</v>
      </c>
      <c r="BN236" s="730">
        <v>51.3</v>
      </c>
      <c r="BO236" s="730">
        <v>51.7</v>
      </c>
      <c r="BP236" s="730">
        <v>50.9</v>
      </c>
    </row>
    <row r="237" spans="1:68" ht="9.75" customHeight="1" x14ac:dyDescent="0.2">
      <c r="A237" s="382"/>
      <c r="B237" s="351"/>
      <c r="C237" s="351" t="s">
        <v>309</v>
      </c>
      <c r="D237" s="351"/>
      <c r="E237" s="351"/>
      <c r="F237" s="420">
        <v>22.935829999999999</v>
      </c>
      <c r="G237" s="392">
        <v>24.44444</v>
      </c>
      <c r="H237" s="392">
        <v>20.524560000000001</v>
      </c>
      <c r="I237" s="392">
        <v>25</v>
      </c>
      <c r="J237" s="392">
        <v>26.66667</v>
      </c>
      <c r="K237" s="392">
        <v>23.25581</v>
      </c>
      <c r="L237" s="392">
        <v>26.086960000000001</v>
      </c>
      <c r="M237" s="392">
        <v>27.77778</v>
      </c>
      <c r="N237" s="392">
        <v>24</v>
      </c>
      <c r="O237" s="392">
        <v>27.073129999999999</v>
      </c>
      <c r="P237" s="392">
        <v>27.77778</v>
      </c>
      <c r="Q237" s="392">
        <v>25</v>
      </c>
      <c r="R237" s="392">
        <v>26.897760000000002</v>
      </c>
      <c r="S237" s="392">
        <v>28.472539999999999</v>
      </c>
      <c r="T237" s="392">
        <v>25</v>
      </c>
      <c r="U237" s="392">
        <v>28.260870000000001</v>
      </c>
      <c r="V237" s="392">
        <v>28.98179</v>
      </c>
      <c r="W237" s="392">
        <v>27.131779999999999</v>
      </c>
      <c r="X237" s="392">
        <v>28.571429999999999</v>
      </c>
      <c r="Y237" s="392">
        <v>30</v>
      </c>
      <c r="Z237" s="392">
        <v>25.955500000000001</v>
      </c>
      <c r="AA237" s="392">
        <v>30</v>
      </c>
      <c r="AB237" s="392">
        <v>30.859940000000002</v>
      </c>
      <c r="AC237" s="392">
        <v>29.069769999999998</v>
      </c>
      <c r="AD237" s="392">
        <v>31.25</v>
      </c>
      <c r="AE237" s="392">
        <v>31.25</v>
      </c>
      <c r="AF237" s="392">
        <v>31.007750000000001</v>
      </c>
      <c r="AG237" s="392">
        <v>31.25</v>
      </c>
      <c r="AH237" s="392">
        <v>32.608699999999999</v>
      </c>
      <c r="AI237" s="392">
        <v>30</v>
      </c>
      <c r="AJ237" s="392">
        <v>32.29974</v>
      </c>
      <c r="AK237" s="392">
        <v>32.608699999999999</v>
      </c>
      <c r="AL237" s="421">
        <v>31.72467</v>
      </c>
      <c r="AM237" s="670">
        <v>33.333329999999997</v>
      </c>
      <c r="AN237" s="654">
        <v>34.090910000000001</v>
      </c>
      <c r="AO237" s="654">
        <v>32.598840000000003</v>
      </c>
      <c r="AP237" s="654">
        <v>33.333329999999997</v>
      </c>
      <c r="AQ237" s="654">
        <v>34.090910000000001</v>
      </c>
      <c r="AR237" s="654">
        <v>31.507259999999999</v>
      </c>
      <c r="AS237" s="654">
        <v>33.333329999999997</v>
      </c>
      <c r="AT237" s="654">
        <v>33.914729999999999</v>
      </c>
      <c r="AU237" s="654">
        <v>31.395350000000001</v>
      </c>
      <c r="AV237" s="654">
        <v>33.333329999999997</v>
      </c>
      <c r="AW237" s="654">
        <v>34.482759999999999</v>
      </c>
      <c r="AX237" s="655">
        <v>31.90146</v>
      </c>
      <c r="AY237" s="730">
        <v>33.333329999999997</v>
      </c>
      <c r="AZ237" s="730">
        <v>35.389279999999999</v>
      </c>
      <c r="BA237" s="730">
        <v>31.25</v>
      </c>
      <c r="BB237" s="730">
        <v>35.486040000000003</v>
      </c>
      <c r="BC237" s="730">
        <v>37.5</v>
      </c>
      <c r="BD237" s="730">
        <v>33.798250000000003</v>
      </c>
      <c r="BE237" s="730">
        <v>34.799999999999997</v>
      </c>
      <c r="BF237" s="730">
        <v>36.1</v>
      </c>
      <c r="BG237" s="730">
        <v>33.299999999999997</v>
      </c>
      <c r="BH237" s="730">
        <v>35</v>
      </c>
      <c r="BI237" s="730">
        <v>37.5</v>
      </c>
      <c r="BJ237" s="730">
        <v>33.299999999999997</v>
      </c>
      <c r="BK237" s="730">
        <v>34.799999999999997</v>
      </c>
      <c r="BL237" s="730">
        <v>37.1</v>
      </c>
      <c r="BM237" s="730">
        <v>33.299999999999997</v>
      </c>
      <c r="BN237" s="730">
        <v>37</v>
      </c>
      <c r="BO237" s="730">
        <v>38.6</v>
      </c>
      <c r="BP237" s="730">
        <v>34.4</v>
      </c>
    </row>
    <row r="238" spans="1:68" ht="11.25" customHeight="1" x14ac:dyDescent="0.2">
      <c r="A238" s="382"/>
      <c r="B238" s="377"/>
      <c r="C238" s="377"/>
      <c r="D238" s="351" t="s">
        <v>220</v>
      </c>
      <c r="E238" s="351"/>
      <c r="F238" s="420"/>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2"/>
      <c r="AE238" s="392"/>
      <c r="AF238" s="392"/>
      <c r="AG238" s="392"/>
      <c r="AH238" s="392"/>
      <c r="AI238" s="392"/>
      <c r="AJ238" s="392"/>
      <c r="AK238" s="392"/>
      <c r="AL238" s="421"/>
      <c r="AM238" s="670"/>
      <c r="AN238" s="654"/>
      <c r="AO238" s="654"/>
      <c r="AP238" s="654"/>
      <c r="AQ238" s="654"/>
      <c r="AR238" s="654"/>
      <c r="AS238" s="654"/>
      <c r="AT238" s="654"/>
      <c r="AU238" s="654"/>
      <c r="AV238" s="654"/>
      <c r="AW238" s="654"/>
      <c r="AX238" s="655"/>
      <c r="AY238" s="730"/>
      <c r="AZ238" s="730"/>
      <c r="BA238" s="730"/>
      <c r="BB238" s="730"/>
      <c r="BC238" s="730"/>
      <c r="BD238" s="730"/>
      <c r="BE238" s="730"/>
      <c r="BF238" s="730"/>
      <c r="BG238" s="730"/>
      <c r="BH238" s="730"/>
      <c r="BI238" s="730"/>
      <c r="BJ238" s="730"/>
      <c r="BK238" s="730"/>
      <c r="BL238" s="730"/>
      <c r="BM238" s="730"/>
      <c r="BN238" s="730"/>
      <c r="BO238" s="730"/>
      <c r="BP238" s="730"/>
    </row>
    <row r="239" spans="1:68" ht="11.25" customHeight="1" x14ac:dyDescent="0.2">
      <c r="A239" s="382"/>
      <c r="B239" s="351"/>
      <c r="C239" s="377"/>
      <c r="D239" s="351" t="s">
        <v>313</v>
      </c>
      <c r="E239" s="351"/>
      <c r="F239" s="420">
        <v>80.247770000000003</v>
      </c>
      <c r="G239" s="392">
        <v>83.096999999999994</v>
      </c>
      <c r="H239" s="392">
        <v>66.341030000000003</v>
      </c>
      <c r="I239" s="392">
        <v>77.925430000000006</v>
      </c>
      <c r="J239" s="392">
        <v>78.429479999999998</v>
      </c>
      <c r="K239" s="392">
        <v>75.69238</v>
      </c>
      <c r="L239" s="392">
        <v>74.939940000000007</v>
      </c>
      <c r="M239" s="392">
        <v>74.893150000000006</v>
      </c>
      <c r="N239" s="392">
        <v>75.211709999999997</v>
      </c>
      <c r="O239" s="392">
        <v>86.969409999999996</v>
      </c>
      <c r="P239" s="392">
        <v>93.454099999999997</v>
      </c>
      <c r="Q239" s="392">
        <v>56.886670000000002</v>
      </c>
      <c r="R239" s="392">
        <v>87.526539999999997</v>
      </c>
      <c r="S239" s="392">
        <v>89.657700000000006</v>
      </c>
      <c r="T239" s="392">
        <v>79.830089999999998</v>
      </c>
      <c r="U239" s="392">
        <v>62.87612</v>
      </c>
      <c r="V239" s="392">
        <v>64.563199999999995</v>
      </c>
      <c r="W239" s="392">
        <v>53.023159999999997</v>
      </c>
      <c r="X239" s="392">
        <v>80.995540000000005</v>
      </c>
      <c r="Y239" s="392">
        <v>73.119550000000004</v>
      </c>
      <c r="Z239" s="392">
        <v>102.82589</v>
      </c>
      <c r="AA239" s="392">
        <v>95.636200000000002</v>
      </c>
      <c r="AB239" s="392">
        <v>93.444329999999994</v>
      </c>
      <c r="AC239" s="392">
        <v>103.40412000000001</v>
      </c>
      <c r="AD239" s="392">
        <v>94.316969999999998</v>
      </c>
      <c r="AE239" s="392">
        <v>98.689949999999996</v>
      </c>
      <c r="AF239" s="392">
        <v>77.959109999999995</v>
      </c>
      <c r="AG239" s="392">
        <v>89.624480000000005</v>
      </c>
      <c r="AH239" s="392">
        <v>86.763940000000005</v>
      </c>
      <c r="AI239" s="392">
        <v>102.52948000000001</v>
      </c>
      <c r="AJ239" s="392">
        <v>95.903270000000006</v>
      </c>
      <c r="AK239" s="392">
        <v>93.560820000000007</v>
      </c>
      <c r="AL239" s="421">
        <v>105.24541000000001</v>
      </c>
      <c r="AM239" s="670">
        <v>99.878439999999998</v>
      </c>
      <c r="AN239" s="654">
        <v>79.19014</v>
      </c>
      <c r="AO239" s="654">
        <v>202.94535999999999</v>
      </c>
      <c r="AP239" s="654">
        <v>154.97834</v>
      </c>
      <c r="AQ239" s="654">
        <v>141.25518</v>
      </c>
      <c r="AR239" s="654">
        <v>203.87952000000001</v>
      </c>
      <c r="AS239" s="654">
        <v>88.973150000000004</v>
      </c>
      <c r="AT239" s="654">
        <v>76.71266</v>
      </c>
      <c r="AU239" s="654">
        <v>150.5043</v>
      </c>
      <c r="AV239" s="654">
        <v>108.5261</v>
      </c>
      <c r="AW239" s="654">
        <v>108.80067</v>
      </c>
      <c r="AX239" s="655">
        <v>106.84688</v>
      </c>
      <c r="AY239" s="730">
        <v>75.946780000000004</v>
      </c>
      <c r="AZ239" s="730">
        <v>72.451449999999994</v>
      </c>
      <c r="BA239" s="730">
        <v>96.814670000000007</v>
      </c>
      <c r="BB239" s="730">
        <v>92.911209999999997</v>
      </c>
      <c r="BC239" s="730">
        <v>91.427930000000003</v>
      </c>
      <c r="BD239" s="730">
        <v>98.281720000000007</v>
      </c>
      <c r="BE239" s="730">
        <v>105.2</v>
      </c>
      <c r="BF239" s="730">
        <v>107.7</v>
      </c>
      <c r="BG239" s="730">
        <v>95.2</v>
      </c>
      <c r="BH239" s="730">
        <v>100.3</v>
      </c>
      <c r="BI239" s="730">
        <v>102.5</v>
      </c>
      <c r="BJ239" s="730">
        <v>89.8</v>
      </c>
      <c r="BK239" s="730">
        <v>77.900000000000006</v>
      </c>
      <c r="BL239" s="730">
        <v>81</v>
      </c>
      <c r="BM239" s="730">
        <v>67.7</v>
      </c>
      <c r="BN239" s="730">
        <v>90.6</v>
      </c>
      <c r="BO239" s="730">
        <v>87.8</v>
      </c>
      <c r="BP239" s="730">
        <v>101.4</v>
      </c>
    </row>
    <row r="240" spans="1:68" ht="11.25" customHeight="1" x14ac:dyDescent="0.2">
      <c r="A240" s="382"/>
      <c r="B240" s="351"/>
      <c r="C240" s="377"/>
      <c r="D240" s="351" t="s">
        <v>314</v>
      </c>
      <c r="E240" s="351"/>
      <c r="F240" s="420">
        <v>48.44961</v>
      </c>
      <c r="G240" s="392">
        <v>48.310099999999998</v>
      </c>
      <c r="H240" s="392">
        <v>48.883490000000002</v>
      </c>
      <c r="I240" s="392">
        <v>47.460059999999999</v>
      </c>
      <c r="J240" s="392">
        <v>47.674379999999999</v>
      </c>
      <c r="K240" s="392">
        <v>42.115600000000001</v>
      </c>
      <c r="L240" s="392">
        <v>45.88796</v>
      </c>
      <c r="M240" s="392">
        <v>46.072580000000002</v>
      </c>
      <c r="N240" s="392">
        <v>41.479709999999997</v>
      </c>
      <c r="O240" s="392">
        <v>50.248640000000002</v>
      </c>
      <c r="P240" s="392">
        <v>53.654589999999999</v>
      </c>
      <c r="Q240" s="392">
        <v>47.007390000000001</v>
      </c>
      <c r="R240" s="392">
        <v>51.40784</v>
      </c>
      <c r="S240" s="392">
        <v>51.691240000000001</v>
      </c>
      <c r="T240" s="392">
        <v>49.833889999999997</v>
      </c>
      <c r="U240" s="392">
        <v>45.241070000000001</v>
      </c>
      <c r="V240" s="392">
        <v>46.511629999999997</v>
      </c>
      <c r="W240" s="392">
        <v>34.195320000000002</v>
      </c>
      <c r="X240" s="392">
        <v>50</v>
      </c>
      <c r="Y240" s="392">
        <v>50</v>
      </c>
      <c r="Z240" s="392">
        <v>41.666670000000003</v>
      </c>
      <c r="AA240" s="392">
        <v>59.641669999999998</v>
      </c>
      <c r="AB240" s="392">
        <v>58.021059999999999</v>
      </c>
      <c r="AC240" s="392">
        <v>60.571739999999998</v>
      </c>
      <c r="AD240" s="392">
        <v>52.774769999999997</v>
      </c>
      <c r="AE240" s="392">
        <v>53.675780000000003</v>
      </c>
      <c r="AF240" s="392">
        <v>48.44961</v>
      </c>
      <c r="AG240" s="392">
        <v>56.550049999999999</v>
      </c>
      <c r="AH240" s="392">
        <v>58.139530000000001</v>
      </c>
      <c r="AI240" s="392">
        <v>50</v>
      </c>
      <c r="AJ240" s="392">
        <v>56.134259999999998</v>
      </c>
      <c r="AK240" s="392">
        <v>57.65869</v>
      </c>
      <c r="AL240" s="421">
        <v>51.2316</v>
      </c>
      <c r="AM240" s="670">
        <v>62.5</v>
      </c>
      <c r="AN240" s="654">
        <v>61.929839999999999</v>
      </c>
      <c r="AO240" s="654">
        <v>66.713949999999997</v>
      </c>
      <c r="AP240" s="654">
        <v>55.452730000000003</v>
      </c>
      <c r="AQ240" s="654">
        <v>55.55556</v>
      </c>
      <c r="AR240" s="654">
        <v>47.972259999999999</v>
      </c>
      <c r="AS240" s="654">
        <v>59.183300000000003</v>
      </c>
      <c r="AT240" s="654">
        <v>59.20899</v>
      </c>
      <c r="AU240" s="654">
        <v>51.605490000000003</v>
      </c>
      <c r="AV240" s="654">
        <v>62.5</v>
      </c>
      <c r="AW240" s="654">
        <v>61.474150000000002</v>
      </c>
      <c r="AX240" s="655">
        <v>71.679329999999993</v>
      </c>
      <c r="AY240" s="730">
        <v>60.124949999999998</v>
      </c>
      <c r="AZ240" s="730">
        <v>58.139530000000001</v>
      </c>
      <c r="BA240" s="730">
        <v>67.151169999999993</v>
      </c>
      <c r="BB240" s="730">
        <v>62.323790000000002</v>
      </c>
      <c r="BC240" s="730">
        <v>62.5</v>
      </c>
      <c r="BD240" s="730">
        <v>53.330469999999998</v>
      </c>
      <c r="BE240" s="730">
        <v>62.3</v>
      </c>
      <c r="BF240" s="730">
        <v>62.3</v>
      </c>
      <c r="BG240" s="730">
        <v>52.9</v>
      </c>
      <c r="BH240" s="730">
        <v>64.900000000000006</v>
      </c>
      <c r="BI240" s="730">
        <v>65.2</v>
      </c>
      <c r="BJ240" s="730">
        <v>60.2</v>
      </c>
      <c r="BK240" s="730">
        <v>53.1</v>
      </c>
      <c r="BL240" s="730">
        <v>60.9</v>
      </c>
      <c r="BM240" s="730">
        <v>38.6</v>
      </c>
      <c r="BN240" s="730">
        <v>62.5</v>
      </c>
      <c r="BO240" s="730">
        <v>62.5</v>
      </c>
      <c r="BP240" s="730">
        <v>41.4</v>
      </c>
    </row>
    <row r="241" spans="1:68" ht="11.25" customHeight="1" x14ac:dyDescent="0.2">
      <c r="A241" s="382"/>
      <c r="B241" s="377"/>
      <c r="C241" s="351"/>
      <c r="D241" s="351" t="s">
        <v>221</v>
      </c>
      <c r="E241" s="351"/>
      <c r="F241" s="420"/>
      <c r="G241" s="392"/>
      <c r="H241" s="392"/>
      <c r="I241" s="392"/>
      <c r="J241" s="392"/>
      <c r="K241" s="392"/>
      <c r="L241" s="392"/>
      <c r="M241" s="392"/>
      <c r="N241" s="392"/>
      <c r="O241" s="392"/>
      <c r="P241" s="392"/>
      <c r="Q241" s="392"/>
      <c r="R241" s="392"/>
      <c r="S241" s="392"/>
      <c r="T241" s="392"/>
      <c r="U241" s="392"/>
      <c r="V241" s="392"/>
      <c r="W241" s="392"/>
      <c r="X241" s="392"/>
      <c r="Y241" s="392"/>
      <c r="Z241" s="392"/>
      <c r="AA241" s="392"/>
      <c r="AB241" s="392"/>
      <c r="AC241" s="392"/>
      <c r="AD241" s="392"/>
      <c r="AE241" s="392"/>
      <c r="AF241" s="392"/>
      <c r="AG241" s="392"/>
      <c r="AH241" s="392"/>
      <c r="AI241" s="392"/>
      <c r="AJ241" s="392"/>
      <c r="AK241" s="392"/>
      <c r="AL241" s="421"/>
      <c r="AM241" s="670"/>
      <c r="AN241" s="654"/>
      <c r="AO241" s="654"/>
      <c r="AP241" s="654"/>
      <c r="AQ241" s="654"/>
      <c r="AR241" s="654"/>
      <c r="AS241" s="654"/>
      <c r="AT241" s="654"/>
      <c r="AU241" s="654"/>
      <c r="AV241" s="654"/>
      <c r="AW241" s="654"/>
      <c r="AX241" s="655"/>
      <c r="AY241" s="730"/>
      <c r="AZ241" s="730"/>
      <c r="BA241" s="730"/>
      <c r="BB241" s="730"/>
      <c r="BC241" s="730"/>
      <c r="BD241" s="730"/>
      <c r="BE241" s="730"/>
      <c r="BF241" s="730"/>
      <c r="BG241" s="730"/>
      <c r="BH241" s="730"/>
      <c r="BI241" s="730"/>
      <c r="BJ241" s="730"/>
      <c r="BK241" s="730"/>
      <c r="BL241" s="730"/>
      <c r="BM241" s="730"/>
      <c r="BN241" s="730"/>
      <c r="BO241" s="730"/>
      <c r="BP241" s="730"/>
    </row>
    <row r="242" spans="1:68" ht="11.25" customHeight="1" x14ac:dyDescent="0.2">
      <c r="A242" s="382"/>
      <c r="B242" s="351"/>
      <c r="C242" s="377"/>
      <c r="D242" s="351" t="s">
        <v>313</v>
      </c>
      <c r="E242" s="351"/>
      <c r="F242" s="420">
        <v>35.523769999999999</v>
      </c>
      <c r="G242" s="392">
        <v>36.120480000000001</v>
      </c>
      <c r="H242" s="392">
        <v>34.957140000000003</v>
      </c>
      <c r="I242" s="392">
        <v>40.627360000000003</v>
      </c>
      <c r="J242" s="392">
        <v>43.621859999999998</v>
      </c>
      <c r="K242" s="392">
        <v>37.238149999999997</v>
      </c>
      <c r="L242" s="392">
        <v>48.119239999999998</v>
      </c>
      <c r="M242" s="392">
        <v>50.475859999999997</v>
      </c>
      <c r="N242" s="392">
        <v>45.280650000000001</v>
      </c>
      <c r="O242" s="392">
        <v>43.859929999999999</v>
      </c>
      <c r="P242" s="392">
        <v>49.239019999999996</v>
      </c>
      <c r="Q242" s="392">
        <v>37.144329999999997</v>
      </c>
      <c r="R242" s="392">
        <v>43.955550000000002</v>
      </c>
      <c r="S242" s="392">
        <v>51.599020000000003</v>
      </c>
      <c r="T242" s="392">
        <v>36.98151</v>
      </c>
      <c r="U242" s="392">
        <v>54.532829999999997</v>
      </c>
      <c r="V242" s="392">
        <v>61.58549</v>
      </c>
      <c r="W242" s="392">
        <v>48.992660000000001</v>
      </c>
      <c r="X242" s="392">
        <v>52.94614</v>
      </c>
      <c r="Y242" s="392">
        <v>58.265470000000001</v>
      </c>
      <c r="Z242" s="392">
        <v>46.717350000000003</v>
      </c>
      <c r="AA242" s="392">
        <v>65.507620000000003</v>
      </c>
      <c r="AB242" s="392">
        <v>69.669669999999996</v>
      </c>
      <c r="AC242" s="392">
        <v>61.321280000000002</v>
      </c>
      <c r="AD242" s="392">
        <v>62.105429999999998</v>
      </c>
      <c r="AE242" s="392">
        <v>71.035839999999993</v>
      </c>
      <c r="AF242" s="392">
        <v>53.635919999999999</v>
      </c>
      <c r="AG242" s="392">
        <v>51.149590000000003</v>
      </c>
      <c r="AH242" s="392">
        <v>56.835090000000001</v>
      </c>
      <c r="AI242" s="392">
        <v>44.60622</v>
      </c>
      <c r="AJ242" s="392">
        <v>59.486870000000003</v>
      </c>
      <c r="AK242" s="392">
        <v>59.318350000000002</v>
      </c>
      <c r="AL242" s="421">
        <v>59.703299999999999</v>
      </c>
      <c r="AM242" s="670">
        <v>59.569220000000001</v>
      </c>
      <c r="AN242" s="654">
        <v>57.010289999999998</v>
      </c>
      <c r="AO242" s="654">
        <v>62.792079999999999</v>
      </c>
      <c r="AP242" s="654">
        <v>53.094250000000002</v>
      </c>
      <c r="AQ242" s="654">
        <v>57.526649999999997</v>
      </c>
      <c r="AR242" s="654">
        <v>48.359870000000001</v>
      </c>
      <c r="AS242" s="654">
        <v>58.11063</v>
      </c>
      <c r="AT242" s="654">
        <v>65.945740000000001</v>
      </c>
      <c r="AU242" s="654">
        <v>49.407580000000003</v>
      </c>
      <c r="AV242" s="654">
        <v>56.752839999999999</v>
      </c>
      <c r="AW242" s="654">
        <v>57.626530000000002</v>
      </c>
      <c r="AX242" s="655">
        <v>55.670340000000003</v>
      </c>
      <c r="AY242" s="730">
        <v>65.424660000000003</v>
      </c>
      <c r="AZ242" s="730">
        <v>64.426699999999997</v>
      </c>
      <c r="BA242" s="730">
        <v>66.72175</v>
      </c>
      <c r="BB242" s="730">
        <v>65.408529999999999</v>
      </c>
      <c r="BC242" s="730">
        <v>55.140059999999998</v>
      </c>
      <c r="BD242" s="730">
        <v>76.470960000000005</v>
      </c>
      <c r="BE242" s="730">
        <v>68.2</v>
      </c>
      <c r="BF242" s="730">
        <v>65.2</v>
      </c>
      <c r="BG242" s="730">
        <v>71.400000000000006</v>
      </c>
      <c r="BH242" s="730">
        <v>71.7</v>
      </c>
      <c r="BI242" s="730">
        <v>72.900000000000006</v>
      </c>
      <c r="BJ242" s="730">
        <v>70.2</v>
      </c>
      <c r="BK242" s="730">
        <v>71.400000000000006</v>
      </c>
      <c r="BL242" s="730">
        <v>71.400000000000006</v>
      </c>
      <c r="BM242" s="730">
        <v>71.400000000000006</v>
      </c>
      <c r="BN242" s="730">
        <v>62.6</v>
      </c>
      <c r="BO242" s="730">
        <v>62</v>
      </c>
      <c r="BP242" s="730">
        <v>63.1</v>
      </c>
    </row>
    <row r="243" spans="1:68" ht="11.25" customHeight="1" x14ac:dyDescent="0.2">
      <c r="A243" s="382"/>
      <c r="B243" s="351"/>
      <c r="C243" s="377"/>
      <c r="D243" s="351" t="s">
        <v>314</v>
      </c>
      <c r="E243" s="351"/>
      <c r="F243" s="420">
        <v>23.783760000000001</v>
      </c>
      <c r="G243" s="392">
        <v>26.785710000000002</v>
      </c>
      <c r="H243" s="392">
        <v>19.379840000000002</v>
      </c>
      <c r="I243" s="392">
        <v>31.007750000000001</v>
      </c>
      <c r="J243" s="392">
        <v>33.333329999999997</v>
      </c>
      <c r="K243" s="392">
        <v>23.25581</v>
      </c>
      <c r="L243" s="392">
        <v>30.42765</v>
      </c>
      <c r="M243" s="392">
        <v>33.333329999999997</v>
      </c>
      <c r="N243" s="392">
        <v>24.924499999999998</v>
      </c>
      <c r="O243" s="392">
        <v>30.513870000000001</v>
      </c>
      <c r="P243" s="392">
        <v>31.328489999999999</v>
      </c>
      <c r="Q243" s="392">
        <v>29.069769999999998</v>
      </c>
      <c r="R243" s="392">
        <v>30.745509999999999</v>
      </c>
      <c r="S243" s="392">
        <v>35.714289999999998</v>
      </c>
      <c r="T243" s="392">
        <v>24.971050000000002</v>
      </c>
      <c r="U243" s="392">
        <v>35.714289999999998</v>
      </c>
      <c r="V243" s="392">
        <v>37.447679999999998</v>
      </c>
      <c r="W243" s="392">
        <v>33.333329999999997</v>
      </c>
      <c r="X243" s="392">
        <v>33.333329999999997</v>
      </c>
      <c r="Y243" s="392">
        <v>38.759689999999999</v>
      </c>
      <c r="Z243" s="392">
        <v>30</v>
      </c>
      <c r="AA243" s="392">
        <v>35.251800000000003</v>
      </c>
      <c r="AB243" s="392">
        <v>40.299230000000001</v>
      </c>
      <c r="AC243" s="392">
        <v>31.01784</v>
      </c>
      <c r="AD243" s="392">
        <v>38.834850000000003</v>
      </c>
      <c r="AE243" s="392">
        <v>42.719369999999998</v>
      </c>
      <c r="AF243" s="392">
        <v>33.333329999999997</v>
      </c>
      <c r="AG243" s="392">
        <v>33.333329999999997</v>
      </c>
      <c r="AH243" s="392">
        <v>34.12388</v>
      </c>
      <c r="AI243" s="392">
        <v>30.048169999999999</v>
      </c>
      <c r="AJ243" s="392">
        <v>37.5</v>
      </c>
      <c r="AK243" s="392">
        <v>40</v>
      </c>
      <c r="AL243" s="421">
        <v>33.333329999999997</v>
      </c>
      <c r="AM243" s="670">
        <v>38.759689999999999</v>
      </c>
      <c r="AN243" s="654">
        <v>40.364960000000004</v>
      </c>
      <c r="AO243" s="654">
        <v>37.5</v>
      </c>
      <c r="AP243" s="654">
        <v>35.714289999999998</v>
      </c>
      <c r="AQ243" s="654">
        <v>41.169080000000001</v>
      </c>
      <c r="AR243" s="654">
        <v>31.25</v>
      </c>
      <c r="AS243" s="654">
        <v>38.759689999999999</v>
      </c>
      <c r="AT243" s="654">
        <v>41.666670000000003</v>
      </c>
      <c r="AU243" s="654">
        <v>31.27216</v>
      </c>
      <c r="AV243" s="654">
        <v>38.759689999999999</v>
      </c>
      <c r="AW243" s="654">
        <v>41.666670000000003</v>
      </c>
      <c r="AX243" s="655">
        <v>33.333329999999997</v>
      </c>
      <c r="AY243" s="730">
        <v>39.470289999999999</v>
      </c>
      <c r="AZ243" s="730">
        <v>41.666670000000003</v>
      </c>
      <c r="BA243" s="730">
        <v>32.448599999999999</v>
      </c>
      <c r="BB243" s="730">
        <v>41.379069999999999</v>
      </c>
      <c r="BC243" s="730">
        <v>40.648150000000001</v>
      </c>
      <c r="BD243" s="730">
        <v>41.104340000000001</v>
      </c>
      <c r="BE243" s="730">
        <v>43.3</v>
      </c>
      <c r="BF243" s="730">
        <v>43.5</v>
      </c>
      <c r="BG243" s="730">
        <v>41.7</v>
      </c>
      <c r="BH243" s="730">
        <v>41.7</v>
      </c>
      <c r="BI243" s="730">
        <v>43.8</v>
      </c>
      <c r="BJ243" s="730">
        <v>35.799999999999997</v>
      </c>
      <c r="BK243" s="730">
        <v>42.2</v>
      </c>
      <c r="BL243" s="730">
        <v>47.2</v>
      </c>
      <c r="BM243" s="730">
        <v>35.299999999999997</v>
      </c>
      <c r="BN243" s="730">
        <v>41.7</v>
      </c>
      <c r="BO243" s="730">
        <v>43.7</v>
      </c>
      <c r="BP243" s="730">
        <v>35.799999999999997</v>
      </c>
    </row>
    <row r="244" spans="1:68" ht="9.75" customHeight="1" x14ac:dyDescent="0.2">
      <c r="A244" s="382"/>
      <c r="B244" s="377"/>
      <c r="C244" s="351"/>
      <c r="D244" s="351" t="s">
        <v>475</v>
      </c>
      <c r="E244" s="351"/>
      <c r="F244" s="420"/>
      <c r="G244" s="392"/>
      <c r="H244" s="392"/>
      <c r="I244" s="392"/>
      <c r="J244" s="392"/>
      <c r="K244" s="392"/>
      <c r="L244" s="392"/>
      <c r="M244" s="392"/>
      <c r="N244" s="392"/>
      <c r="O244" s="392"/>
      <c r="P244" s="392"/>
      <c r="Q244" s="392"/>
      <c r="R244" s="392"/>
      <c r="S244" s="392"/>
      <c r="T244" s="392"/>
      <c r="U244" s="392"/>
      <c r="V244" s="392"/>
      <c r="W244" s="392"/>
      <c r="X244" s="392"/>
      <c r="Y244" s="392"/>
      <c r="Z244" s="392"/>
      <c r="AA244" s="392"/>
      <c r="AB244" s="392"/>
      <c r="AC244" s="392"/>
      <c r="AD244" s="392"/>
      <c r="AE244" s="392"/>
      <c r="AF244" s="392"/>
      <c r="AG244" s="392"/>
      <c r="AH244" s="392"/>
      <c r="AI244" s="392"/>
      <c r="AJ244" s="392"/>
      <c r="AK244" s="392"/>
      <c r="AL244" s="421"/>
      <c r="AM244" s="670"/>
      <c r="AN244" s="654"/>
      <c r="AO244" s="654"/>
      <c r="AP244" s="654"/>
      <c r="AQ244" s="654"/>
      <c r="AR244" s="654"/>
      <c r="AS244" s="654"/>
      <c r="AT244" s="654"/>
      <c r="AU244" s="654"/>
      <c r="AV244" s="654"/>
      <c r="AW244" s="654"/>
      <c r="AX244" s="655"/>
      <c r="AY244" s="730"/>
      <c r="AZ244" s="730"/>
      <c r="BA244" s="730"/>
      <c r="BB244" s="730"/>
      <c r="BC244" s="730"/>
      <c r="BD244" s="730"/>
      <c r="BE244" s="730"/>
      <c r="BF244" s="730"/>
      <c r="BG244" s="730"/>
      <c r="BH244" s="730"/>
      <c r="BI244" s="730"/>
      <c r="BJ244" s="730"/>
      <c r="BK244" s="730"/>
      <c r="BL244" s="730"/>
      <c r="BM244" s="730"/>
      <c r="BN244" s="730"/>
      <c r="BO244" s="730"/>
      <c r="BP244" s="730"/>
    </row>
    <row r="245" spans="1:68" ht="11.25" customHeight="1" x14ac:dyDescent="0.2">
      <c r="A245" s="382"/>
      <c r="B245" s="351"/>
      <c r="C245" s="377"/>
      <c r="D245" s="351" t="s">
        <v>313</v>
      </c>
      <c r="E245" s="351"/>
      <c r="F245" s="420">
        <v>34.417200000000001</v>
      </c>
      <c r="G245" s="392">
        <v>33.846890000000002</v>
      </c>
      <c r="H245" s="392">
        <v>34.921689999999998</v>
      </c>
      <c r="I245" s="392">
        <v>36.136369999999999</v>
      </c>
      <c r="J245" s="392">
        <v>37.289920000000002</v>
      </c>
      <c r="K245" s="392">
        <v>34.951740000000001</v>
      </c>
      <c r="L245" s="392">
        <v>44.895699999999998</v>
      </c>
      <c r="M245" s="392">
        <v>45.435839999999999</v>
      </c>
      <c r="N245" s="392">
        <v>44.330800000000004</v>
      </c>
      <c r="O245" s="392">
        <v>37.984810000000003</v>
      </c>
      <c r="P245" s="392">
        <v>39.777549999999998</v>
      </c>
      <c r="Q245" s="392">
        <v>35.904870000000003</v>
      </c>
      <c r="R245" s="392">
        <v>41.343330000000002</v>
      </c>
      <c r="S245" s="392">
        <v>48.064599999999999</v>
      </c>
      <c r="T245" s="392">
        <v>35.774569999999997</v>
      </c>
      <c r="U245" s="392">
        <v>52.642910000000001</v>
      </c>
      <c r="V245" s="392">
        <v>59.31879</v>
      </c>
      <c r="W245" s="392">
        <v>48.025399999999998</v>
      </c>
      <c r="X245" s="392">
        <v>47.254010000000001</v>
      </c>
      <c r="Y245" s="392">
        <v>49.044809999999998</v>
      </c>
      <c r="Z245" s="392">
        <v>45.382800000000003</v>
      </c>
      <c r="AA245" s="392">
        <v>58.006149999999998</v>
      </c>
      <c r="AB245" s="392">
        <v>63.81438</v>
      </c>
      <c r="AC245" s="392">
        <v>52.978059999999999</v>
      </c>
      <c r="AD245" s="392">
        <v>58.242600000000003</v>
      </c>
      <c r="AE245" s="392">
        <v>66.369219999999999</v>
      </c>
      <c r="AF245" s="392">
        <v>51.706319999999998</v>
      </c>
      <c r="AG245" s="392">
        <v>44.229909999999997</v>
      </c>
      <c r="AH245" s="392">
        <v>48.207439999999998</v>
      </c>
      <c r="AI245" s="392">
        <v>40.432099999999998</v>
      </c>
      <c r="AJ245" s="392">
        <v>53.73845</v>
      </c>
      <c r="AK245" s="392">
        <v>48.949660000000002</v>
      </c>
      <c r="AL245" s="421">
        <v>58.841549999999998</v>
      </c>
      <c r="AM245" s="670">
        <v>54.109879999999997</v>
      </c>
      <c r="AN245" s="654">
        <v>49.822699999999998</v>
      </c>
      <c r="AO245" s="654">
        <v>58.907020000000003</v>
      </c>
      <c r="AP245" s="654">
        <v>46.190440000000002</v>
      </c>
      <c r="AQ245" s="654">
        <v>46.907589999999999</v>
      </c>
      <c r="AR245" s="654">
        <v>45.515039999999999</v>
      </c>
      <c r="AS245" s="654">
        <v>50.697339999999997</v>
      </c>
      <c r="AT245" s="654">
        <v>56.000399999999999</v>
      </c>
      <c r="AU245" s="654">
        <v>45.764290000000003</v>
      </c>
      <c r="AV245" s="654">
        <v>48.672139999999999</v>
      </c>
      <c r="AW245" s="654">
        <v>46.612859999999998</v>
      </c>
      <c r="AX245" s="655">
        <v>50.883330000000001</v>
      </c>
      <c r="AY245" s="730">
        <v>57.168680000000002</v>
      </c>
      <c r="AZ245" s="730">
        <v>54.814250000000001</v>
      </c>
      <c r="BA245" s="730">
        <v>59.794350000000001</v>
      </c>
      <c r="BB245" s="730">
        <v>59.589590000000001</v>
      </c>
      <c r="BC245" s="730">
        <v>47.270290000000003</v>
      </c>
      <c r="BD245" s="730">
        <v>70.975949999999997</v>
      </c>
      <c r="BE245" s="730">
        <v>59.2</v>
      </c>
      <c r="BF245" s="730">
        <v>53.2</v>
      </c>
      <c r="BG245" s="730">
        <v>65.599999999999994</v>
      </c>
      <c r="BH245" s="730">
        <v>63.4</v>
      </c>
      <c r="BI245" s="730">
        <v>62.8</v>
      </c>
      <c r="BJ245" s="730">
        <v>64</v>
      </c>
      <c r="BK245" s="730">
        <v>66.3</v>
      </c>
      <c r="BL245" s="730">
        <v>64.2</v>
      </c>
      <c r="BM245" s="730">
        <v>68.400000000000006</v>
      </c>
      <c r="BN245" s="730">
        <v>56.3</v>
      </c>
      <c r="BO245" s="730">
        <v>52.6</v>
      </c>
      <c r="BP245" s="730">
        <v>59.5</v>
      </c>
    </row>
    <row r="246" spans="1:68" ht="11.25" customHeight="1" x14ac:dyDescent="0.2">
      <c r="A246" s="382"/>
      <c r="B246" s="351"/>
      <c r="C246" s="377"/>
      <c r="D246" s="351" t="s">
        <v>314</v>
      </c>
      <c r="E246" s="351"/>
      <c r="F246" s="420">
        <v>22.97062</v>
      </c>
      <c r="G246" s="392">
        <v>25.770669999999999</v>
      </c>
      <c r="H246" s="392">
        <v>19.106750000000002</v>
      </c>
      <c r="I246" s="392">
        <v>27.054880000000001</v>
      </c>
      <c r="J246" s="392">
        <v>32.520180000000003</v>
      </c>
      <c r="K246" s="392">
        <v>22.761679999999998</v>
      </c>
      <c r="L246" s="392">
        <v>28.856770000000001</v>
      </c>
      <c r="M246" s="392">
        <v>33.333329999999997</v>
      </c>
      <c r="N246" s="392">
        <v>23.68647</v>
      </c>
      <c r="O246" s="392">
        <v>28.684809999999999</v>
      </c>
      <c r="P246" s="392">
        <v>29.264479999999999</v>
      </c>
      <c r="Q246" s="392">
        <v>26.541319999999999</v>
      </c>
      <c r="R246" s="392">
        <v>29.069769999999998</v>
      </c>
      <c r="S246" s="392">
        <v>33.333329999999997</v>
      </c>
      <c r="T246" s="392">
        <v>23.499649999999999</v>
      </c>
      <c r="U246" s="392">
        <v>33.333329999999997</v>
      </c>
      <c r="V246" s="392">
        <v>34.91865</v>
      </c>
      <c r="W246" s="392">
        <v>33.329300000000003</v>
      </c>
      <c r="X246" s="392">
        <v>32.608699999999999</v>
      </c>
      <c r="Y246" s="392">
        <v>33.333329999999997</v>
      </c>
      <c r="Z246" s="392">
        <v>28.799320000000002</v>
      </c>
      <c r="AA246" s="392">
        <v>33.333329999999997</v>
      </c>
      <c r="AB246" s="392">
        <v>37.56944</v>
      </c>
      <c r="AC246" s="392">
        <v>29.199349999999999</v>
      </c>
      <c r="AD246" s="392">
        <v>35.714289999999998</v>
      </c>
      <c r="AE246" s="392">
        <v>40.607520000000001</v>
      </c>
      <c r="AF246" s="392">
        <v>33.246969999999997</v>
      </c>
      <c r="AG246" s="392">
        <v>30.679200000000002</v>
      </c>
      <c r="AH246" s="392">
        <v>31.52852</v>
      </c>
      <c r="AI246" s="392">
        <v>27.993359999999999</v>
      </c>
      <c r="AJ246" s="392">
        <v>33.333329999999997</v>
      </c>
      <c r="AK246" s="392">
        <v>37.223619999999997</v>
      </c>
      <c r="AL246" s="421">
        <v>33.235239999999997</v>
      </c>
      <c r="AM246" s="670">
        <v>34.883719999999997</v>
      </c>
      <c r="AN246" s="654">
        <v>34.35425</v>
      </c>
      <c r="AO246" s="654">
        <v>37.424520000000001</v>
      </c>
      <c r="AP246" s="654">
        <v>34.482759999999999</v>
      </c>
      <c r="AQ246" s="654">
        <v>41.301290000000002</v>
      </c>
      <c r="AR246" s="654">
        <v>30</v>
      </c>
      <c r="AS246" s="654">
        <v>33.333329999999997</v>
      </c>
      <c r="AT246" s="654">
        <v>39.454389999999997</v>
      </c>
      <c r="AU246" s="654">
        <v>31.138570000000001</v>
      </c>
      <c r="AV246" s="654">
        <v>34.829030000000003</v>
      </c>
      <c r="AW246" s="654">
        <v>37.503210000000003</v>
      </c>
      <c r="AX246" s="655">
        <v>33.222589999999997</v>
      </c>
      <c r="AY246" s="730">
        <v>37.375419999999998</v>
      </c>
      <c r="AZ246" s="730">
        <v>38.453130000000002</v>
      </c>
      <c r="BA246" s="730">
        <v>30.513200000000001</v>
      </c>
      <c r="BB246" s="730">
        <v>37.5</v>
      </c>
      <c r="BC246" s="730">
        <v>33.333329999999997</v>
      </c>
      <c r="BD246" s="730">
        <v>38.759689999999999</v>
      </c>
      <c r="BE246" s="730">
        <v>40</v>
      </c>
      <c r="BF246" s="730">
        <v>41.2</v>
      </c>
      <c r="BG246" s="730">
        <v>37.4</v>
      </c>
      <c r="BH246" s="730">
        <v>38.200000000000003</v>
      </c>
      <c r="BI246" s="730">
        <v>41.5</v>
      </c>
      <c r="BJ246" s="730">
        <v>34.799999999999997</v>
      </c>
      <c r="BK246" s="730">
        <v>41.6</v>
      </c>
      <c r="BL246" s="730">
        <v>44.4</v>
      </c>
      <c r="BM246" s="730">
        <v>33.299999999999997</v>
      </c>
      <c r="BN246" s="730">
        <v>37.5</v>
      </c>
      <c r="BO246" s="730">
        <v>41.6</v>
      </c>
      <c r="BP246" s="730">
        <v>33.299999999999997</v>
      </c>
    </row>
    <row r="247" spans="1:68" ht="11.25" customHeight="1" x14ac:dyDescent="0.2">
      <c r="A247" s="382"/>
      <c r="B247" s="377"/>
      <c r="C247" s="351"/>
      <c r="D247" s="351" t="s">
        <v>315</v>
      </c>
      <c r="E247" s="351"/>
      <c r="F247" s="420"/>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421"/>
      <c r="AM247" s="670"/>
      <c r="AN247" s="654"/>
      <c r="AO247" s="654"/>
      <c r="AP247" s="654"/>
      <c r="AQ247" s="654"/>
      <c r="AR247" s="654"/>
      <c r="AS247" s="654"/>
      <c r="AT247" s="654"/>
      <c r="AU247" s="654"/>
      <c r="AV247" s="654"/>
      <c r="AW247" s="654"/>
      <c r="AX247" s="655"/>
      <c r="AY247" s="730"/>
      <c r="AZ247" s="730"/>
      <c r="BA247" s="730"/>
      <c r="BB247" s="730"/>
      <c r="BC247" s="730"/>
      <c r="BD247" s="730"/>
      <c r="BE247" s="730"/>
      <c r="BF247" s="730"/>
      <c r="BG247" s="730"/>
      <c r="BH247" s="730"/>
      <c r="BI247" s="730"/>
      <c r="BJ247" s="730"/>
      <c r="BK247" s="730"/>
      <c r="BL247" s="730"/>
      <c r="BM247" s="730"/>
      <c r="BN247" s="730"/>
      <c r="BO247" s="730"/>
      <c r="BP247" s="730"/>
    </row>
    <row r="248" spans="1:68" ht="24" customHeight="1" x14ac:dyDescent="0.2">
      <c r="A248" s="382"/>
      <c r="B248" s="351"/>
      <c r="C248" s="377"/>
      <c r="D248" s="351" t="s">
        <v>313</v>
      </c>
      <c r="E248" s="351"/>
      <c r="F248" s="420">
        <v>30.867899999999999</v>
      </c>
      <c r="G248" s="392">
        <v>31.625859999999999</v>
      </c>
      <c r="H248" s="392">
        <v>29.83642</v>
      </c>
      <c r="I248" s="392">
        <v>32.448810000000002</v>
      </c>
      <c r="J248" s="392">
        <v>32.745510000000003</v>
      </c>
      <c r="K248" s="392">
        <v>32.061520000000002</v>
      </c>
      <c r="L248" s="392">
        <v>33.580120000000001</v>
      </c>
      <c r="M248" s="392">
        <v>34.424399999999999</v>
      </c>
      <c r="N248" s="392">
        <v>32.542990000000003</v>
      </c>
      <c r="O248" s="392">
        <v>34.335729999999998</v>
      </c>
      <c r="P248" s="392">
        <v>35.623649999999998</v>
      </c>
      <c r="Q248" s="392">
        <v>32.748440000000002</v>
      </c>
      <c r="R248" s="392">
        <v>34.351210000000002</v>
      </c>
      <c r="S248" s="392">
        <v>35.343980000000002</v>
      </c>
      <c r="T248" s="392">
        <v>33.130760000000002</v>
      </c>
      <c r="U248" s="392">
        <v>36.286169999999998</v>
      </c>
      <c r="V248" s="392">
        <v>36.235399999999998</v>
      </c>
      <c r="W248" s="392">
        <v>36.35051</v>
      </c>
      <c r="X248" s="392">
        <v>36.511499999999998</v>
      </c>
      <c r="Y248" s="392">
        <v>37.260910000000003</v>
      </c>
      <c r="Z248" s="392">
        <v>35.607709999999997</v>
      </c>
      <c r="AA248" s="392">
        <v>41.374459999999999</v>
      </c>
      <c r="AB248" s="392">
        <v>43.039790000000004</v>
      </c>
      <c r="AC248" s="392">
        <v>39.275959999999998</v>
      </c>
      <c r="AD248" s="392">
        <v>40.087350000000001</v>
      </c>
      <c r="AE248" s="392">
        <v>39.578020000000002</v>
      </c>
      <c r="AF248" s="392">
        <v>40.716940000000001</v>
      </c>
      <c r="AG248" s="392">
        <v>42.433680000000003</v>
      </c>
      <c r="AH248" s="392">
        <v>42.20908</v>
      </c>
      <c r="AI248" s="392">
        <v>42.699150000000003</v>
      </c>
      <c r="AJ248" s="392">
        <v>42.397039999999997</v>
      </c>
      <c r="AK248" s="392">
        <v>42.49362</v>
      </c>
      <c r="AL248" s="421">
        <v>42.274380000000001</v>
      </c>
      <c r="AM248" s="670">
        <v>43.537129999999998</v>
      </c>
      <c r="AN248" s="654">
        <v>43.897210000000001</v>
      </c>
      <c r="AO248" s="654">
        <v>43.085979999999999</v>
      </c>
      <c r="AP248" s="654">
        <v>41.857950000000002</v>
      </c>
      <c r="AQ248" s="654">
        <v>41.852559999999997</v>
      </c>
      <c r="AR248" s="654">
        <v>41.864260000000002</v>
      </c>
      <c r="AS248" s="654">
        <v>46.275660000000002</v>
      </c>
      <c r="AT248" s="654">
        <v>49.273110000000003</v>
      </c>
      <c r="AU248" s="654">
        <v>42.855849999999997</v>
      </c>
      <c r="AV248" s="654">
        <v>42.42436</v>
      </c>
      <c r="AW248" s="654">
        <v>41.403689999999997</v>
      </c>
      <c r="AX248" s="655">
        <v>43.599780000000003</v>
      </c>
      <c r="AY248" s="730">
        <v>44.254869999999997</v>
      </c>
      <c r="AZ248" s="730">
        <v>46.420589999999997</v>
      </c>
      <c r="BA248" s="730">
        <v>41.849820000000001</v>
      </c>
      <c r="BB248" s="730">
        <v>45.643889999999999</v>
      </c>
      <c r="BC248" s="730">
        <v>46.507359999999998</v>
      </c>
      <c r="BD248" s="730">
        <v>44.558999999999997</v>
      </c>
      <c r="BE248" s="730">
        <v>43.9</v>
      </c>
      <c r="BF248" s="730">
        <v>45.1</v>
      </c>
      <c r="BG248" s="730">
        <v>42.5</v>
      </c>
      <c r="BH248" s="730">
        <v>44.5</v>
      </c>
      <c r="BI248" s="730">
        <v>44.5</v>
      </c>
      <c r="BJ248" s="730">
        <v>44.4</v>
      </c>
      <c r="BK248" s="730">
        <v>46</v>
      </c>
      <c r="BL248" s="730">
        <v>44.7</v>
      </c>
      <c r="BM248" s="730">
        <v>47.5</v>
      </c>
      <c r="BN248" s="730">
        <v>45.4</v>
      </c>
      <c r="BO248" s="730">
        <v>44.5</v>
      </c>
      <c r="BP248" s="730">
        <v>46.3</v>
      </c>
    </row>
    <row r="249" spans="1:68" ht="11.25" customHeight="1" x14ac:dyDescent="0.2">
      <c r="A249" s="382"/>
      <c r="B249" s="351"/>
      <c r="C249" s="377"/>
      <c r="D249" s="351" t="s">
        <v>314</v>
      </c>
      <c r="E249" s="351"/>
      <c r="F249" s="420">
        <v>20.975829999999998</v>
      </c>
      <c r="G249" s="392">
        <v>21.726959999999998</v>
      </c>
      <c r="H249" s="392">
        <v>20.101520000000001</v>
      </c>
      <c r="I249" s="392">
        <v>23.25581</v>
      </c>
      <c r="J249" s="392">
        <v>24.224810000000002</v>
      </c>
      <c r="K249" s="392">
        <v>22.338470000000001</v>
      </c>
      <c r="L249" s="392">
        <v>24</v>
      </c>
      <c r="M249" s="392">
        <v>24.58108</v>
      </c>
      <c r="N249" s="392">
        <v>23.25581</v>
      </c>
      <c r="O249" s="392">
        <v>25</v>
      </c>
      <c r="P249" s="392">
        <v>26.086960000000001</v>
      </c>
      <c r="Q249" s="392">
        <v>24.76125</v>
      </c>
      <c r="R249" s="392">
        <v>25</v>
      </c>
      <c r="S249" s="392">
        <v>25.839790000000001</v>
      </c>
      <c r="T249" s="392">
        <v>24.224810000000002</v>
      </c>
      <c r="U249" s="392">
        <v>26.250409999999999</v>
      </c>
      <c r="V249" s="392">
        <v>26.647290000000002</v>
      </c>
      <c r="W249" s="392">
        <v>26.095220000000001</v>
      </c>
      <c r="X249" s="392">
        <v>26.644359999999999</v>
      </c>
      <c r="Y249" s="392">
        <v>27.77778</v>
      </c>
      <c r="Z249" s="392">
        <v>25</v>
      </c>
      <c r="AA249" s="392">
        <v>28.260870000000001</v>
      </c>
      <c r="AB249" s="392">
        <v>28.571429999999999</v>
      </c>
      <c r="AC249" s="392">
        <v>27.510269999999998</v>
      </c>
      <c r="AD249" s="392">
        <v>29.069769999999998</v>
      </c>
      <c r="AE249" s="392">
        <v>29.068090000000002</v>
      </c>
      <c r="AF249" s="392">
        <v>29.654630000000001</v>
      </c>
      <c r="AG249" s="392">
        <v>30.33353</v>
      </c>
      <c r="AH249" s="392">
        <v>31.007750000000001</v>
      </c>
      <c r="AI249" s="392">
        <v>29.93188</v>
      </c>
      <c r="AJ249" s="392">
        <v>30.505369999999999</v>
      </c>
      <c r="AK249" s="392">
        <v>30</v>
      </c>
      <c r="AL249" s="421">
        <v>31.25</v>
      </c>
      <c r="AM249" s="670">
        <v>32.29974</v>
      </c>
      <c r="AN249" s="654">
        <v>32.608699999999999</v>
      </c>
      <c r="AO249" s="654">
        <v>31.25</v>
      </c>
      <c r="AP249" s="654">
        <v>31.25</v>
      </c>
      <c r="AQ249" s="654">
        <v>31.25</v>
      </c>
      <c r="AR249" s="654">
        <v>31.25</v>
      </c>
      <c r="AS249" s="654">
        <v>31.25</v>
      </c>
      <c r="AT249" s="654">
        <v>31.25</v>
      </c>
      <c r="AU249" s="654">
        <v>31.25</v>
      </c>
      <c r="AV249" s="654">
        <v>31.25</v>
      </c>
      <c r="AW249" s="654">
        <v>31.818180000000002</v>
      </c>
      <c r="AX249" s="655">
        <v>31.223669999999998</v>
      </c>
      <c r="AY249" s="730">
        <v>32.5</v>
      </c>
      <c r="AZ249" s="730">
        <v>33.333329999999997</v>
      </c>
      <c r="BA249" s="730">
        <v>31.25</v>
      </c>
      <c r="BB249" s="730">
        <v>33.333329999999997</v>
      </c>
      <c r="BC249" s="730">
        <v>34.090910000000001</v>
      </c>
      <c r="BD249" s="730">
        <v>33.333329999999997</v>
      </c>
      <c r="BE249" s="730">
        <v>33.299999999999997</v>
      </c>
      <c r="BF249" s="730">
        <v>33.700000000000003</v>
      </c>
      <c r="BG249" s="730">
        <v>31.3</v>
      </c>
      <c r="BH249" s="730">
        <v>33.299999999999997</v>
      </c>
      <c r="BI249" s="730">
        <v>34.1</v>
      </c>
      <c r="BJ249" s="730">
        <v>33</v>
      </c>
      <c r="BK249" s="730">
        <v>33.299999999999997</v>
      </c>
      <c r="BL249" s="730">
        <v>33.299999999999997</v>
      </c>
      <c r="BM249" s="730">
        <v>32.6</v>
      </c>
      <c r="BN249" s="730">
        <v>33.9</v>
      </c>
      <c r="BO249" s="730">
        <v>34.6</v>
      </c>
      <c r="BP249" s="730">
        <v>33.700000000000003</v>
      </c>
    </row>
    <row r="250" spans="1:68" ht="11.25" customHeight="1" x14ac:dyDescent="0.2">
      <c r="A250" s="382"/>
      <c r="B250" s="377"/>
      <c r="C250" s="351"/>
      <c r="D250" s="351" t="s">
        <v>476</v>
      </c>
      <c r="E250" s="351"/>
      <c r="F250" s="420"/>
      <c r="G250" s="392"/>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421"/>
      <c r="AM250" s="670"/>
      <c r="AN250" s="654"/>
      <c r="AO250" s="654"/>
      <c r="AP250" s="654"/>
      <c r="AQ250" s="654"/>
      <c r="AR250" s="654"/>
      <c r="AS250" s="654"/>
      <c r="AT250" s="654"/>
      <c r="AU250" s="654"/>
      <c r="AV250" s="654"/>
      <c r="AW250" s="654"/>
      <c r="AX250" s="655"/>
      <c r="AY250" s="730"/>
      <c r="AZ250" s="730"/>
      <c r="BA250" s="730"/>
      <c r="BB250" s="730"/>
      <c r="BC250" s="730"/>
      <c r="BD250" s="730"/>
      <c r="BE250" s="730"/>
      <c r="BF250" s="730"/>
      <c r="BG250" s="730"/>
      <c r="BH250" s="730"/>
      <c r="BI250" s="730"/>
      <c r="BJ250" s="730"/>
      <c r="BK250" s="730"/>
      <c r="BL250" s="730"/>
      <c r="BM250" s="730"/>
      <c r="BN250" s="730"/>
      <c r="BO250" s="730"/>
      <c r="BP250" s="730"/>
    </row>
    <row r="251" spans="1:68" ht="11.25" customHeight="1" x14ac:dyDescent="0.2">
      <c r="A251" s="382"/>
      <c r="B251" s="351"/>
      <c r="C251" s="377"/>
      <c r="D251" s="351" t="s">
        <v>313</v>
      </c>
      <c r="E251" s="351"/>
      <c r="F251" s="420">
        <v>32.830840000000002</v>
      </c>
      <c r="G251" s="392">
        <v>32.502839999999999</v>
      </c>
      <c r="H251" s="392">
        <v>33.969059999999999</v>
      </c>
      <c r="I251" s="392">
        <v>35.709989999999998</v>
      </c>
      <c r="J251" s="392">
        <v>34.127070000000003</v>
      </c>
      <c r="K251" s="392">
        <v>40.410220000000002</v>
      </c>
      <c r="L251" s="392">
        <v>37.999940000000002</v>
      </c>
      <c r="M251" s="392">
        <v>36.430280000000003</v>
      </c>
      <c r="N251" s="392">
        <v>42.792070000000002</v>
      </c>
      <c r="O251" s="392">
        <v>36.132170000000002</v>
      </c>
      <c r="P251" s="392">
        <v>36.580379999999998</v>
      </c>
      <c r="Q251" s="392">
        <v>34.751959999999997</v>
      </c>
      <c r="R251" s="392">
        <v>38.034080000000003</v>
      </c>
      <c r="S251" s="392">
        <v>39.622450000000001</v>
      </c>
      <c r="T251" s="392">
        <v>32.186</v>
      </c>
      <c r="U251" s="392">
        <v>45.609610000000004</v>
      </c>
      <c r="V251" s="392">
        <v>45.358780000000003</v>
      </c>
      <c r="W251" s="392">
        <v>46.602670000000003</v>
      </c>
      <c r="X251" s="392">
        <v>39.84581</v>
      </c>
      <c r="Y251" s="392">
        <v>37.272379999999998</v>
      </c>
      <c r="Z251" s="392">
        <v>52.526879999999998</v>
      </c>
      <c r="AA251" s="392">
        <v>56.575670000000002</v>
      </c>
      <c r="AB251" s="392">
        <v>62.279110000000003</v>
      </c>
      <c r="AC251" s="392">
        <v>29.908899999999999</v>
      </c>
      <c r="AD251" s="392">
        <v>48.255850000000002</v>
      </c>
      <c r="AE251" s="392">
        <v>52.22054</v>
      </c>
      <c r="AF251" s="392">
        <v>35.331760000000003</v>
      </c>
      <c r="AG251" s="392">
        <v>47.853720000000003</v>
      </c>
      <c r="AH251" s="392">
        <v>50.649320000000003</v>
      </c>
      <c r="AI251" s="392">
        <v>36.044730000000001</v>
      </c>
      <c r="AJ251" s="392">
        <v>39.935220000000001</v>
      </c>
      <c r="AK251" s="392">
        <v>41.705840000000002</v>
      </c>
      <c r="AL251" s="421">
        <v>33.413820000000001</v>
      </c>
      <c r="AM251" s="670">
        <v>51.945689999999999</v>
      </c>
      <c r="AN251" s="654">
        <v>54.176049999999996</v>
      </c>
      <c r="AO251" s="654">
        <v>41.848739999999999</v>
      </c>
      <c r="AP251" s="654">
        <v>48.034489999999998</v>
      </c>
      <c r="AQ251" s="654">
        <v>49.935839999999999</v>
      </c>
      <c r="AR251" s="654">
        <v>41.150440000000003</v>
      </c>
      <c r="AS251" s="654">
        <v>43.32967</v>
      </c>
      <c r="AT251" s="654">
        <v>46.52563</v>
      </c>
      <c r="AU251" s="654">
        <v>34.171340000000001</v>
      </c>
      <c r="AV251" s="654">
        <v>49.494990000000001</v>
      </c>
      <c r="AW251" s="654">
        <v>48.161349999999999</v>
      </c>
      <c r="AX251" s="655">
        <v>54.451839999999997</v>
      </c>
      <c r="AY251" s="730">
        <v>50.543610000000001</v>
      </c>
      <c r="AZ251" s="730">
        <v>48.250230000000002</v>
      </c>
      <c r="BA251" s="730">
        <v>58.00412</v>
      </c>
      <c r="BB251" s="730">
        <v>78.664249999999996</v>
      </c>
      <c r="BC251" s="730">
        <v>51.478259999999999</v>
      </c>
      <c r="BD251" s="730">
        <v>123.78595</v>
      </c>
      <c r="BE251" s="730">
        <v>38.5</v>
      </c>
      <c r="BF251" s="730">
        <v>35.700000000000003</v>
      </c>
      <c r="BG251" s="730">
        <v>46.1</v>
      </c>
      <c r="BH251" s="730">
        <v>45.2</v>
      </c>
      <c r="BI251" s="730">
        <v>41.3</v>
      </c>
      <c r="BJ251" s="730">
        <v>60.9</v>
      </c>
      <c r="BK251" s="730">
        <v>53.4</v>
      </c>
      <c r="BL251" s="730">
        <v>55</v>
      </c>
      <c r="BM251" s="730">
        <v>46.5</v>
      </c>
      <c r="BN251" s="730">
        <v>60.5</v>
      </c>
      <c r="BO251" s="730">
        <v>61.2</v>
      </c>
      <c r="BP251" s="730">
        <v>57.8</v>
      </c>
    </row>
    <row r="252" spans="1:68" ht="11.25" customHeight="1" x14ac:dyDescent="0.2">
      <c r="A252" s="382"/>
      <c r="B252" s="351"/>
      <c r="C252" s="377"/>
      <c r="D252" s="351" t="s">
        <v>314</v>
      </c>
      <c r="E252" s="351"/>
      <c r="F252" s="420">
        <v>22.22222</v>
      </c>
      <c r="G252" s="392">
        <v>22.22222</v>
      </c>
      <c r="H252" s="392">
        <v>23.25581</v>
      </c>
      <c r="I252" s="392">
        <v>24.17568</v>
      </c>
      <c r="J252" s="392">
        <v>23.809519999999999</v>
      </c>
      <c r="K252" s="392">
        <v>25.365780000000001</v>
      </c>
      <c r="L252" s="392">
        <v>27.387830000000001</v>
      </c>
      <c r="M252" s="392">
        <v>27.77778</v>
      </c>
      <c r="N252" s="392">
        <v>26.899799999999999</v>
      </c>
      <c r="O252" s="392">
        <v>27.786899999999999</v>
      </c>
      <c r="P252" s="392">
        <v>26.66667</v>
      </c>
      <c r="Q252" s="392">
        <v>31.427849999999999</v>
      </c>
      <c r="R252" s="392">
        <v>25.13533</v>
      </c>
      <c r="S252" s="392">
        <v>29.670760000000001</v>
      </c>
      <c r="T252" s="392">
        <v>19.625</v>
      </c>
      <c r="U252" s="392">
        <v>31.16123</v>
      </c>
      <c r="V252" s="392">
        <v>31.25</v>
      </c>
      <c r="W252" s="392">
        <v>29.069769999999998</v>
      </c>
      <c r="X252" s="392">
        <v>27.561450000000001</v>
      </c>
      <c r="Y252" s="392">
        <v>27.51145</v>
      </c>
      <c r="Z252" s="392">
        <v>27.222110000000001</v>
      </c>
      <c r="AA252" s="392">
        <v>27.67079</v>
      </c>
      <c r="AB252" s="392">
        <v>26.579160000000002</v>
      </c>
      <c r="AC252" s="392">
        <v>28.104649999999999</v>
      </c>
      <c r="AD252" s="392">
        <v>30</v>
      </c>
      <c r="AE252" s="392">
        <v>29.752220000000001</v>
      </c>
      <c r="AF252" s="392">
        <v>31.596640000000001</v>
      </c>
      <c r="AG252" s="392">
        <v>31.29364</v>
      </c>
      <c r="AH252" s="392">
        <v>33.141640000000002</v>
      </c>
      <c r="AI252" s="392">
        <v>26.91478</v>
      </c>
      <c r="AJ252" s="392">
        <v>26.98246</v>
      </c>
      <c r="AK252" s="392">
        <v>30.59956</v>
      </c>
      <c r="AL252" s="421">
        <v>21.274039999999999</v>
      </c>
      <c r="AM252" s="670">
        <v>32.895180000000003</v>
      </c>
      <c r="AN252" s="654">
        <v>33.307989999999997</v>
      </c>
      <c r="AO252" s="654">
        <v>25</v>
      </c>
      <c r="AP252" s="654">
        <v>36.363639999999997</v>
      </c>
      <c r="AQ252" s="654">
        <v>37.852020000000003</v>
      </c>
      <c r="AR252" s="654">
        <v>27.972639999999998</v>
      </c>
      <c r="AS252" s="654">
        <v>30.995889999999999</v>
      </c>
      <c r="AT252" s="654">
        <v>31.946059999999999</v>
      </c>
      <c r="AU252" s="654">
        <v>25</v>
      </c>
      <c r="AV252" s="654">
        <v>39.349649999999997</v>
      </c>
      <c r="AW252" s="654">
        <v>37.5</v>
      </c>
      <c r="AX252" s="655">
        <v>49.393940000000001</v>
      </c>
      <c r="AY252" s="730">
        <v>33.877090000000003</v>
      </c>
      <c r="AZ252" s="730">
        <v>32.350079999999998</v>
      </c>
      <c r="BA252" s="730">
        <v>41.322229999999998</v>
      </c>
      <c r="BB252" s="730">
        <v>41.666670000000003</v>
      </c>
      <c r="BC252" s="730">
        <v>37.5</v>
      </c>
      <c r="BD252" s="730">
        <v>50</v>
      </c>
      <c r="BE252" s="730">
        <v>33.299999999999997</v>
      </c>
      <c r="BF252" s="730">
        <v>33.299999999999997</v>
      </c>
      <c r="BG252" s="730">
        <v>40</v>
      </c>
      <c r="BH252" s="730">
        <v>33.799999999999997</v>
      </c>
      <c r="BI252" s="730">
        <v>33.299999999999997</v>
      </c>
      <c r="BJ252" s="730">
        <v>47.6</v>
      </c>
      <c r="BK252" s="730">
        <v>39.1</v>
      </c>
      <c r="BL252" s="730">
        <v>40.4</v>
      </c>
      <c r="BM252" s="730">
        <v>33.299999999999997</v>
      </c>
      <c r="BN252" s="730">
        <v>43.5</v>
      </c>
      <c r="BO252" s="730">
        <v>43.5</v>
      </c>
      <c r="BP252" s="730">
        <v>42</v>
      </c>
    </row>
    <row r="253" spans="1:68" ht="11.25" customHeight="1" x14ac:dyDescent="0.2">
      <c r="A253" s="382"/>
      <c r="B253" s="351"/>
      <c r="C253" s="351"/>
      <c r="D253" s="351"/>
      <c r="E253" s="351"/>
      <c r="F253" s="434"/>
      <c r="G253" s="392"/>
      <c r="H253" s="392"/>
      <c r="I253" s="391"/>
      <c r="J253" s="392"/>
      <c r="K253" s="392"/>
      <c r="L253" s="391"/>
      <c r="M253" s="392"/>
      <c r="N253" s="392"/>
      <c r="O253" s="391"/>
      <c r="P253" s="392"/>
      <c r="Q253" s="392"/>
      <c r="R253" s="391"/>
      <c r="S253" s="392"/>
      <c r="T253" s="392"/>
      <c r="U253" s="391"/>
      <c r="V253" s="392"/>
      <c r="W253" s="392"/>
      <c r="X253" s="391"/>
      <c r="Y253" s="392"/>
      <c r="Z253" s="392"/>
      <c r="AA253" s="391"/>
      <c r="AB253" s="392"/>
      <c r="AC253" s="392"/>
      <c r="AD253" s="391"/>
      <c r="AE253" s="392"/>
      <c r="AF253" s="392"/>
      <c r="AG253" s="391"/>
      <c r="AH253" s="392"/>
      <c r="AI253" s="392"/>
      <c r="AJ253" s="391"/>
      <c r="AK253" s="392"/>
      <c r="AL253" s="421"/>
      <c r="AM253" s="669"/>
      <c r="AN253" s="654"/>
      <c r="AO253" s="654"/>
      <c r="AP253" s="653"/>
      <c r="AQ253" s="654"/>
      <c r="AR253" s="654"/>
      <c r="AS253" s="653"/>
      <c r="AT253" s="654"/>
      <c r="AU253" s="654"/>
      <c r="AV253" s="653"/>
      <c r="AW253" s="654"/>
      <c r="AX253" s="655"/>
      <c r="AY253" s="729"/>
      <c r="AZ253" s="730"/>
      <c r="BA253" s="730"/>
      <c r="BB253" s="729"/>
      <c r="BC253" s="730"/>
      <c r="BD253" s="730"/>
      <c r="BE253" s="729"/>
      <c r="BF253" s="730"/>
      <c r="BG253" s="730"/>
      <c r="BH253" s="729"/>
      <c r="BI253" s="730"/>
      <c r="BJ253" s="730"/>
      <c r="BK253" s="729"/>
      <c r="BL253" s="730"/>
      <c r="BM253" s="730"/>
      <c r="BN253" s="729"/>
      <c r="BO253" s="730"/>
      <c r="BP253" s="730"/>
    </row>
    <row r="254" spans="1:68" s="1" customFormat="1" ht="9.75" customHeight="1" x14ac:dyDescent="0.25">
      <c r="A254" s="283" t="s">
        <v>316</v>
      </c>
      <c r="B254" s="295"/>
      <c r="C254" s="295"/>
      <c r="D254" s="295"/>
      <c r="E254" s="295"/>
      <c r="F254" s="418"/>
      <c r="G254" s="203"/>
      <c r="H254" s="203"/>
      <c r="I254" s="202"/>
      <c r="J254" s="203"/>
      <c r="K254" s="203"/>
      <c r="L254" s="202"/>
      <c r="M254" s="203"/>
      <c r="N254" s="203"/>
      <c r="O254" s="202"/>
      <c r="P254" s="203"/>
      <c r="Q254" s="203"/>
      <c r="R254" s="202"/>
      <c r="S254" s="203"/>
      <c r="T254" s="203"/>
      <c r="U254" s="202"/>
      <c r="V254" s="203"/>
      <c r="W254" s="203"/>
      <c r="X254" s="202"/>
      <c r="Y254" s="203"/>
      <c r="Z254" s="203"/>
      <c r="AA254" s="202"/>
      <c r="AB254" s="203"/>
      <c r="AC254" s="203"/>
      <c r="AD254" s="202"/>
      <c r="AE254" s="203"/>
      <c r="AF254" s="203"/>
      <c r="AG254" s="202"/>
      <c r="AH254" s="203"/>
      <c r="AI254" s="203"/>
      <c r="AJ254" s="202"/>
      <c r="AK254" s="203"/>
      <c r="AL254" s="419"/>
      <c r="AM254" s="671"/>
      <c r="AN254" s="657"/>
      <c r="AO254" s="657"/>
      <c r="AP254" s="656"/>
      <c r="AQ254" s="657"/>
      <c r="AR254" s="657"/>
      <c r="AS254" s="656"/>
      <c r="AT254" s="657"/>
      <c r="AU254" s="657"/>
      <c r="AV254" s="656"/>
      <c r="AW254" s="657"/>
      <c r="AX254" s="658"/>
      <c r="AY254" s="202"/>
      <c r="AZ254" s="203"/>
      <c r="BA254" s="203"/>
      <c r="BB254" s="202"/>
      <c r="BC254" s="203"/>
      <c r="BD254" s="203"/>
      <c r="BE254" s="202"/>
      <c r="BF254" s="203"/>
      <c r="BG254" s="203"/>
      <c r="BH254" s="202"/>
      <c r="BI254" s="203"/>
      <c r="BJ254" s="203"/>
      <c r="BK254" s="202"/>
      <c r="BL254" s="203"/>
      <c r="BM254" s="203"/>
      <c r="BN254" s="202"/>
      <c r="BO254" s="203"/>
      <c r="BP254" s="203"/>
    </row>
    <row r="255" spans="1:68" ht="11.25" customHeight="1" x14ac:dyDescent="0.2">
      <c r="A255" s="382"/>
      <c r="B255" s="386" t="s">
        <v>317</v>
      </c>
      <c r="C255" s="386"/>
      <c r="D255" s="351"/>
      <c r="E255" s="351"/>
      <c r="F255" s="420"/>
      <c r="G255" s="392"/>
      <c r="H255" s="392"/>
      <c r="I255" s="392"/>
      <c r="J255" s="392"/>
      <c r="K255" s="392"/>
      <c r="L255" s="392"/>
      <c r="M255" s="392"/>
      <c r="N255" s="392"/>
      <c r="O255" s="392"/>
      <c r="P255" s="392"/>
      <c r="Q255" s="392"/>
      <c r="R255" s="392"/>
      <c r="S255" s="392"/>
      <c r="T255" s="392"/>
      <c r="U255" s="392"/>
      <c r="V255" s="392"/>
      <c r="W255" s="392"/>
      <c r="X255" s="392"/>
      <c r="Y255" s="392"/>
      <c r="Z255" s="392"/>
      <c r="AA255" s="392"/>
      <c r="AB255" s="392"/>
      <c r="AC255" s="392"/>
      <c r="AD255" s="392"/>
      <c r="AE255" s="392"/>
      <c r="AF255" s="392"/>
      <c r="AG255" s="392"/>
      <c r="AH255" s="392"/>
      <c r="AI255" s="392"/>
      <c r="AJ255" s="392"/>
      <c r="AK255" s="392"/>
      <c r="AL255" s="421"/>
      <c r="AM255" s="670"/>
      <c r="AN255" s="654"/>
      <c r="AO255" s="654"/>
      <c r="AP255" s="654"/>
      <c r="AQ255" s="654"/>
      <c r="AR255" s="654"/>
      <c r="AS255" s="654"/>
      <c r="AT255" s="654"/>
      <c r="AU255" s="654"/>
      <c r="AV255" s="654"/>
      <c r="AW255" s="654"/>
      <c r="AX255" s="655"/>
      <c r="AY255" s="730"/>
      <c r="AZ255" s="730"/>
      <c r="BA255" s="730"/>
      <c r="BB255" s="730"/>
      <c r="BC255" s="730"/>
      <c r="BD255" s="730"/>
      <c r="BE255" s="730"/>
      <c r="BF255" s="730"/>
      <c r="BG255" s="730"/>
      <c r="BH255" s="730"/>
      <c r="BI255" s="730"/>
      <c r="BJ255" s="730"/>
      <c r="BK255" s="730"/>
      <c r="BL255" s="730"/>
      <c r="BM255" s="730"/>
      <c r="BN255" s="730"/>
      <c r="BO255" s="730"/>
      <c r="BP255" s="730"/>
    </row>
    <row r="256" spans="1:68" ht="11.25" customHeight="1" x14ac:dyDescent="0.2">
      <c r="A256" s="382"/>
      <c r="B256" s="351"/>
      <c r="C256" s="351" t="s">
        <v>318</v>
      </c>
      <c r="D256" s="351"/>
      <c r="E256" s="351"/>
      <c r="F256" s="422">
        <v>64.770611972424646</v>
      </c>
      <c r="G256" s="392">
        <v>80.84925961047486</v>
      </c>
      <c r="H256" s="392">
        <v>50.551546183929361</v>
      </c>
      <c r="I256" s="393">
        <v>63.180183376829511</v>
      </c>
      <c r="J256" s="392">
        <v>78.928767592000654</v>
      </c>
      <c r="K256" s="392">
        <v>49.417513544137954</v>
      </c>
      <c r="L256" s="393">
        <v>64.843912315507737</v>
      </c>
      <c r="M256" s="392">
        <v>80.252328446362725</v>
      </c>
      <c r="N256" s="392">
        <v>51.383408259996799</v>
      </c>
      <c r="O256" s="393">
        <v>61.56048646988075</v>
      </c>
      <c r="P256" s="392">
        <v>76.240382867874231</v>
      </c>
      <c r="Q256" s="392">
        <v>48.851610292988283</v>
      </c>
      <c r="R256" s="393">
        <v>65.381556933372693</v>
      </c>
      <c r="S256" s="392">
        <v>80.039612676056336</v>
      </c>
      <c r="T256" s="392">
        <v>52.636866081350597</v>
      </c>
      <c r="U256" s="393">
        <v>63.011612560620378</v>
      </c>
      <c r="V256" s="392">
        <v>77.933083409882727</v>
      </c>
      <c r="W256" s="392">
        <v>49.681735851846376</v>
      </c>
      <c r="X256" s="393">
        <v>65.236405230897816</v>
      </c>
      <c r="Y256" s="392">
        <v>79.349320550126606</v>
      </c>
      <c r="Z256" s="392">
        <v>52.761512955022013</v>
      </c>
      <c r="AA256" s="393">
        <v>64.103462579480606</v>
      </c>
      <c r="AB256" s="392">
        <v>78.747173933122099</v>
      </c>
      <c r="AC256" s="392">
        <v>51.03033649054629</v>
      </c>
      <c r="AD256" s="393">
        <v>66.42712138135056</v>
      </c>
      <c r="AE256" s="392">
        <v>79.72769210706484</v>
      </c>
      <c r="AF256" s="392">
        <v>54.96121525533291</v>
      </c>
      <c r="AG256" s="393">
        <v>65.577742767222631</v>
      </c>
      <c r="AH256" s="392">
        <v>79.581058274595449</v>
      </c>
      <c r="AI256" s="392">
        <v>53.100131980737189</v>
      </c>
      <c r="AJ256" s="393">
        <v>64.839928693499914</v>
      </c>
      <c r="AK256" s="392">
        <v>78.706663578102081</v>
      </c>
      <c r="AL256" s="421">
        <v>52.192346155471355</v>
      </c>
      <c r="AM256" s="672">
        <v>65.605397131856066</v>
      </c>
      <c r="AN256" s="654">
        <v>79.180606846412985</v>
      </c>
      <c r="AO256" s="654">
        <v>53.293740091482093</v>
      </c>
      <c r="AP256" s="659">
        <v>66.037414812066146</v>
      </c>
      <c r="AQ256" s="654">
        <v>78.509311596809184</v>
      </c>
      <c r="AR256" s="654">
        <v>54.611857575904722</v>
      </c>
      <c r="AS256" s="659">
        <v>66.158783999416443</v>
      </c>
      <c r="AT256" s="654">
        <v>78.082297240078518</v>
      </c>
      <c r="AU256" s="654">
        <v>55.424254500719073</v>
      </c>
      <c r="AV256" s="659">
        <v>64.80597325451258</v>
      </c>
      <c r="AW256" s="654">
        <v>77.290407854984906</v>
      </c>
      <c r="AX256" s="655">
        <v>53.513554134557573</v>
      </c>
      <c r="AY256" s="731">
        <v>64.04312726374269</v>
      </c>
      <c r="AZ256" s="730">
        <v>77.087864330095684</v>
      </c>
      <c r="BA256" s="730">
        <v>52.395702714610096</v>
      </c>
      <c r="BB256" s="730">
        <v>65.063856389999998</v>
      </c>
      <c r="BC256" s="730">
        <v>77.811502809999993</v>
      </c>
      <c r="BD256" s="730">
        <v>53.750379289999998</v>
      </c>
      <c r="BE256" s="730">
        <v>64.099999999999994</v>
      </c>
      <c r="BF256" s="730">
        <v>77.400000000000006</v>
      </c>
      <c r="BG256" s="730">
        <v>52.6</v>
      </c>
      <c r="BH256" s="730">
        <v>64.8</v>
      </c>
      <c r="BI256" s="730">
        <v>77.400000000000006</v>
      </c>
      <c r="BJ256" s="730">
        <v>53.7</v>
      </c>
      <c r="BK256" s="730">
        <v>64.7</v>
      </c>
      <c r="BL256" s="730">
        <v>77.5</v>
      </c>
      <c r="BM256" s="730">
        <v>53.4</v>
      </c>
      <c r="BN256" s="730">
        <v>64.900000000000006</v>
      </c>
      <c r="BO256" s="730">
        <v>77</v>
      </c>
      <c r="BP256" s="730">
        <v>54.1</v>
      </c>
    </row>
    <row r="257" spans="1:68" ht="11.25" customHeight="1" x14ac:dyDescent="0.2">
      <c r="A257" s="382"/>
      <c r="B257" s="386" t="s">
        <v>319</v>
      </c>
      <c r="C257" s="377"/>
      <c r="D257" s="386"/>
      <c r="E257" s="351"/>
      <c r="F257" s="422"/>
      <c r="G257" s="392"/>
      <c r="H257" s="392"/>
      <c r="I257" s="393"/>
      <c r="J257" s="392"/>
      <c r="K257" s="392"/>
      <c r="L257" s="393"/>
      <c r="M257" s="392"/>
      <c r="N257" s="392"/>
      <c r="O257" s="393"/>
      <c r="P257" s="392"/>
      <c r="Q257" s="392"/>
      <c r="R257" s="393"/>
      <c r="S257" s="392"/>
      <c r="T257" s="392"/>
      <c r="U257" s="393"/>
      <c r="V257" s="392"/>
      <c r="W257" s="392"/>
      <c r="X257" s="393"/>
      <c r="Y257" s="392"/>
      <c r="Z257" s="392"/>
      <c r="AA257" s="393"/>
      <c r="AB257" s="392"/>
      <c r="AC257" s="392"/>
      <c r="AD257" s="393"/>
      <c r="AE257" s="392"/>
      <c r="AF257" s="392"/>
      <c r="AG257" s="393"/>
      <c r="AH257" s="392"/>
      <c r="AI257" s="392"/>
      <c r="AJ257" s="393"/>
      <c r="AK257" s="392"/>
      <c r="AL257" s="421"/>
      <c r="AM257" s="672"/>
      <c r="AN257" s="654"/>
      <c r="AO257" s="654"/>
      <c r="AP257" s="659"/>
      <c r="AQ257" s="654"/>
      <c r="AR257" s="654"/>
      <c r="AS257" s="659"/>
      <c r="AT257" s="654"/>
      <c r="AU257" s="654"/>
      <c r="AV257" s="659"/>
      <c r="AW257" s="654"/>
      <c r="AX257" s="655"/>
      <c r="AY257" s="731"/>
      <c r="AZ257" s="730"/>
      <c r="BA257" s="730"/>
      <c r="BB257" s="730"/>
      <c r="BC257" s="730"/>
      <c r="BD257" s="730"/>
      <c r="BE257" s="730"/>
      <c r="BF257" s="730"/>
      <c r="BG257" s="730"/>
      <c r="BH257" s="730"/>
      <c r="BI257" s="730"/>
      <c r="BJ257" s="730"/>
      <c r="BK257" s="730"/>
      <c r="BL257" s="730"/>
      <c r="BM257" s="730"/>
      <c r="BN257" s="730"/>
      <c r="BO257" s="730"/>
      <c r="BP257" s="730"/>
    </row>
    <row r="258" spans="1:68" ht="11.25" customHeight="1" x14ac:dyDescent="0.2">
      <c r="A258" s="382"/>
      <c r="B258" s="351"/>
      <c r="C258" s="351" t="s">
        <v>320</v>
      </c>
      <c r="D258" s="351"/>
      <c r="E258" s="351"/>
      <c r="F258" s="422">
        <v>3.1134278758328628</v>
      </c>
      <c r="G258" s="392">
        <v>2.8967282815865749</v>
      </c>
      <c r="H258" s="392">
        <v>3.4199213609500489</v>
      </c>
      <c r="I258" s="393">
        <v>3.2334282647489858</v>
      </c>
      <c r="J258" s="392">
        <v>3.1412029774976471</v>
      </c>
      <c r="K258" s="392">
        <v>3.3621540715263847</v>
      </c>
      <c r="L258" s="393">
        <v>3.8012100042092567</v>
      </c>
      <c r="M258" s="392">
        <v>3.4773331010756436</v>
      </c>
      <c r="N258" s="392">
        <v>4.2431039348791613</v>
      </c>
      <c r="O258" s="393">
        <v>4.8154888875842321</v>
      </c>
      <c r="P258" s="392">
        <v>4.151767977751291</v>
      </c>
      <c r="Q258" s="392">
        <v>5.7122480905493696</v>
      </c>
      <c r="R258" s="393">
        <v>4.8399769997982967</v>
      </c>
      <c r="S258" s="392">
        <v>4.7630126266364927</v>
      </c>
      <c r="T258" s="392">
        <v>4.9417324375904421</v>
      </c>
      <c r="U258" s="393">
        <v>4.5704388563213403</v>
      </c>
      <c r="V258" s="392">
        <v>4.6765492927834176</v>
      </c>
      <c r="W258" s="392">
        <v>4.4217434004940328</v>
      </c>
      <c r="X258" s="393">
        <v>4.7486214917407583</v>
      </c>
      <c r="Y258" s="392">
        <v>4.760082136373275</v>
      </c>
      <c r="Z258" s="392">
        <v>4.733386048750301</v>
      </c>
      <c r="AA258" s="393">
        <v>4.3821652286963717</v>
      </c>
      <c r="AB258" s="392">
        <v>4.7349016048180239</v>
      </c>
      <c r="AC258" s="392">
        <v>3.8962225047947565</v>
      </c>
      <c r="AD258" s="393">
        <v>4.1839328571225698</v>
      </c>
      <c r="AE258" s="392">
        <v>3.759475360229811</v>
      </c>
      <c r="AF258" s="392">
        <v>4.7147258478963989</v>
      </c>
      <c r="AG258" s="393">
        <v>3.7049718239532061</v>
      </c>
      <c r="AH258" s="392">
        <v>3.4754621890671391</v>
      </c>
      <c r="AI258" s="392">
        <v>4.0114613180515759</v>
      </c>
      <c r="AJ258" s="393">
        <v>4.0100998051612384</v>
      </c>
      <c r="AK258" s="392">
        <v>3.6278732108345682</v>
      </c>
      <c r="AL258" s="421">
        <v>4.5358251248144654</v>
      </c>
      <c r="AM258" s="672">
        <v>3.9228247247336854</v>
      </c>
      <c r="AN258" s="654">
        <v>3.6468461092348101</v>
      </c>
      <c r="AO258" s="654">
        <v>4.2946920495662617</v>
      </c>
      <c r="AP258" s="659">
        <v>3.7192970914981625</v>
      </c>
      <c r="AQ258" s="654">
        <v>3.7556240325217365</v>
      </c>
      <c r="AR258" s="654">
        <v>3.6714552452082461</v>
      </c>
      <c r="AS258" s="659">
        <v>3.6936477528012461</v>
      </c>
      <c r="AT258" s="654">
        <v>3.5972393394133597</v>
      </c>
      <c r="AU258" s="654">
        <v>3.8159252196204712</v>
      </c>
      <c r="AV258" s="659">
        <v>3.2305916801124739</v>
      </c>
      <c r="AW258" s="654">
        <v>3.2052378276696061</v>
      </c>
      <c r="AX258" s="655">
        <v>3.2637142382964597</v>
      </c>
      <c r="AY258" s="731">
        <v>3.38522009941236</v>
      </c>
      <c r="AZ258" s="730">
        <v>3.4067297560783465</v>
      </c>
      <c r="BA258" s="730">
        <v>3.3569635973196039</v>
      </c>
      <c r="BB258" s="730">
        <v>3.7659913199999999</v>
      </c>
      <c r="BC258" s="730">
        <v>3.4062226899999999</v>
      </c>
      <c r="BD258" s="730">
        <v>4.2282144400000004</v>
      </c>
      <c r="BE258" s="730">
        <v>3.3</v>
      </c>
      <c r="BF258" s="730">
        <v>3.1</v>
      </c>
      <c r="BG258" s="730">
        <v>3.6</v>
      </c>
      <c r="BH258" s="730">
        <v>3.6</v>
      </c>
      <c r="BI258" s="730">
        <v>3.5</v>
      </c>
      <c r="BJ258" s="730">
        <v>3.6</v>
      </c>
      <c r="BK258" s="730">
        <v>3</v>
      </c>
      <c r="BL258" s="730">
        <v>3.1</v>
      </c>
      <c r="BM258" s="730">
        <v>2.9</v>
      </c>
      <c r="BN258" s="730">
        <v>3.7</v>
      </c>
      <c r="BO258" s="730">
        <v>4</v>
      </c>
      <c r="BP258" s="730">
        <v>3.3</v>
      </c>
    </row>
    <row r="259" spans="1:68" ht="11.25" customHeight="1" x14ac:dyDescent="0.2">
      <c r="A259" s="382"/>
      <c r="B259" s="351"/>
      <c r="C259" s="351" t="s">
        <v>321</v>
      </c>
      <c r="D259" s="351"/>
      <c r="E259" s="351"/>
      <c r="F259" s="422">
        <v>9.5553331285242855</v>
      </c>
      <c r="G259" s="392">
        <v>6.0325480156537239</v>
      </c>
      <c r="H259" s="392">
        <v>14.53785600918785</v>
      </c>
      <c r="I259" s="393">
        <v>8.9206730050279308</v>
      </c>
      <c r="J259" s="392">
        <v>6.3360237287168815</v>
      </c>
      <c r="K259" s="392">
        <v>12.528263431100919</v>
      </c>
      <c r="L259" s="393">
        <v>8.5827998467076707</v>
      </c>
      <c r="M259" s="392">
        <v>6.7608761921351732</v>
      </c>
      <c r="N259" s="392">
        <v>11.068611577368131</v>
      </c>
      <c r="O259" s="393">
        <v>10.409857988088483</v>
      </c>
      <c r="P259" s="392">
        <v>8.5271581815085984</v>
      </c>
      <c r="Q259" s="392">
        <v>12.953590380663169</v>
      </c>
      <c r="R259" s="393">
        <v>11.250831649963422</v>
      </c>
      <c r="S259" s="392">
        <v>9.5286690213827967</v>
      </c>
      <c r="T259" s="392">
        <v>13.527721657916628</v>
      </c>
      <c r="U259" s="393">
        <v>10.627796299279932</v>
      </c>
      <c r="V259" s="392">
        <v>8.5173937051352837</v>
      </c>
      <c r="W259" s="392">
        <v>13.58516115591798</v>
      </c>
      <c r="X259" s="393">
        <v>12.083938460085248</v>
      </c>
      <c r="Y259" s="392">
        <v>9.7167122692500669</v>
      </c>
      <c r="Z259" s="392">
        <v>15.230859146697837</v>
      </c>
      <c r="AA259" s="393">
        <v>11.188984753575228</v>
      </c>
      <c r="AB259" s="392">
        <v>8.8650004844541215</v>
      </c>
      <c r="AC259" s="392">
        <v>14.390591739671077</v>
      </c>
      <c r="AD259" s="393">
        <v>11.699163554255366</v>
      </c>
      <c r="AE259" s="392">
        <v>9.241511150639699</v>
      </c>
      <c r="AF259" s="392">
        <v>14.77250936425348</v>
      </c>
      <c r="AG259" s="393">
        <v>10.599044154361938</v>
      </c>
      <c r="AH259" s="392">
        <v>8.045707442429082</v>
      </c>
      <c r="AI259" s="392">
        <v>14.008795895248886</v>
      </c>
      <c r="AJ259" s="393">
        <v>10.225626693478299</v>
      </c>
      <c r="AK259" s="392">
        <v>7.4357666310223376</v>
      </c>
      <c r="AL259" s="421">
        <v>14.062879503440831</v>
      </c>
      <c r="AM259" s="672">
        <v>10.365007608987558</v>
      </c>
      <c r="AN259" s="654">
        <v>7.2858946055138869</v>
      </c>
      <c r="AO259" s="654">
        <v>14.513957749161092</v>
      </c>
      <c r="AP259" s="659">
        <v>9.3937674569042304</v>
      </c>
      <c r="AQ259" s="654">
        <v>7.2238376999455083</v>
      </c>
      <c r="AR259" s="654">
        <v>12.251521040531443</v>
      </c>
      <c r="AS259" s="659">
        <v>9.1613490083658355</v>
      </c>
      <c r="AT259" s="654">
        <v>7.1456741434557562</v>
      </c>
      <c r="AU259" s="654">
        <v>11.717885390940069</v>
      </c>
      <c r="AV259" s="659">
        <v>10.029696092459185</v>
      </c>
      <c r="AW259" s="654">
        <v>7.9569051865243194</v>
      </c>
      <c r="AX259" s="655">
        <v>12.737613460826495</v>
      </c>
      <c r="AY259" s="731">
        <v>9.8190672682847726</v>
      </c>
      <c r="AZ259" s="730">
        <v>7.5933785660124666</v>
      </c>
      <c r="BA259" s="730">
        <v>12.742878580114356</v>
      </c>
      <c r="BB259" s="730">
        <v>9.8577938799999991</v>
      </c>
      <c r="BC259" s="730">
        <v>7.1790890999999997</v>
      </c>
      <c r="BD259" s="730">
        <v>13.29933701</v>
      </c>
      <c r="BE259" s="730">
        <v>8.9</v>
      </c>
      <c r="BF259" s="730">
        <v>6.7</v>
      </c>
      <c r="BG259" s="730">
        <v>11.7</v>
      </c>
      <c r="BH259" s="730">
        <v>9.4</v>
      </c>
      <c r="BI259" s="730">
        <v>7.7</v>
      </c>
      <c r="BJ259" s="730">
        <v>11.7</v>
      </c>
      <c r="BK259" s="730">
        <v>9.3000000000000007</v>
      </c>
      <c r="BL259" s="730">
        <v>7.1</v>
      </c>
      <c r="BM259" s="730">
        <v>12.2</v>
      </c>
      <c r="BN259" s="730">
        <v>9.1999999999999993</v>
      </c>
      <c r="BO259" s="730">
        <v>7.4</v>
      </c>
      <c r="BP259" s="730">
        <v>11.5</v>
      </c>
    </row>
    <row r="260" spans="1:68" ht="11.25" customHeight="1" x14ac:dyDescent="0.2">
      <c r="A260" s="382"/>
      <c r="B260" s="351"/>
      <c r="C260" s="351" t="s">
        <v>322</v>
      </c>
      <c r="D260" s="351"/>
      <c r="E260" s="351"/>
      <c r="F260" s="422">
        <v>7.9594742353520234</v>
      </c>
      <c r="G260" s="392">
        <v>8.0371945099189119</v>
      </c>
      <c r="H260" s="392">
        <v>7.8495489819193995</v>
      </c>
      <c r="I260" s="393">
        <v>8.0340556761121764</v>
      </c>
      <c r="J260" s="392">
        <v>8.2343210792002957</v>
      </c>
      <c r="K260" s="392">
        <v>7.7545301105060345</v>
      </c>
      <c r="L260" s="393">
        <v>8.1725543905059279</v>
      </c>
      <c r="M260" s="392">
        <v>7.8844227670600535</v>
      </c>
      <c r="N260" s="392">
        <v>8.5656778716893687</v>
      </c>
      <c r="O260" s="393">
        <v>8.5428938596319561</v>
      </c>
      <c r="P260" s="392">
        <v>8.3461036381179419</v>
      </c>
      <c r="Q260" s="392">
        <v>8.8087788718137485</v>
      </c>
      <c r="R260" s="393">
        <v>9.8331883276986858</v>
      </c>
      <c r="S260" s="392">
        <v>10.185381019859987</v>
      </c>
      <c r="T260" s="392">
        <v>9.3675505253518079</v>
      </c>
      <c r="U260" s="393">
        <v>8.5670554116524347</v>
      </c>
      <c r="V260" s="392">
        <v>8.9012657690183925</v>
      </c>
      <c r="W260" s="392">
        <v>8.0987173000803541</v>
      </c>
      <c r="X260" s="393">
        <v>10.049531838522665</v>
      </c>
      <c r="Y260" s="392">
        <v>10.084463915339537</v>
      </c>
      <c r="Z260" s="392">
        <v>10.003094165778528</v>
      </c>
      <c r="AA260" s="393">
        <v>10.119962179411417</v>
      </c>
      <c r="AB260" s="392">
        <v>10.804346828355355</v>
      </c>
      <c r="AC260" s="392">
        <v>9.177128485419022</v>
      </c>
      <c r="AD260" s="393">
        <v>10.231336183023986</v>
      </c>
      <c r="AE260" s="392">
        <v>10.381876824150604</v>
      </c>
      <c r="AF260" s="392">
        <v>10.043081957991895</v>
      </c>
      <c r="AG260" s="393">
        <v>8.9749625508238822</v>
      </c>
      <c r="AH260" s="392">
        <v>9.1669369526708415</v>
      </c>
      <c r="AI260" s="392">
        <v>8.7185979876057829</v>
      </c>
      <c r="AJ260" s="393">
        <v>7.6433030566395708</v>
      </c>
      <c r="AK260" s="392">
        <v>7.8433873230455298</v>
      </c>
      <c r="AL260" s="421">
        <v>7.3681014707866685</v>
      </c>
      <c r="AM260" s="672">
        <v>8.8742614806194613</v>
      </c>
      <c r="AN260" s="654">
        <v>9.0720353231866895</v>
      </c>
      <c r="AO260" s="654">
        <v>8.6077711598951936</v>
      </c>
      <c r="AP260" s="659">
        <v>7.8272715561074149</v>
      </c>
      <c r="AQ260" s="654">
        <v>8.3681746066191174</v>
      </c>
      <c r="AR260" s="654">
        <v>7.114913183198059</v>
      </c>
      <c r="AS260" s="659">
        <v>8.4838127265460272</v>
      </c>
      <c r="AT260" s="654">
        <v>9.1042642346561493</v>
      </c>
      <c r="AU260" s="654">
        <v>7.6968768562228407</v>
      </c>
      <c r="AV260" s="659">
        <v>6.2049058055445627</v>
      </c>
      <c r="AW260" s="654">
        <v>6.7002174284806886</v>
      </c>
      <c r="AX260" s="655">
        <v>5.557825126705902</v>
      </c>
      <c r="AY260" s="731">
        <v>6.6862919413366431</v>
      </c>
      <c r="AZ260" s="730">
        <v>6.6603314655978894</v>
      </c>
      <c r="BA260" s="730">
        <v>6.7203953325916537</v>
      </c>
      <c r="BB260" s="730">
        <v>7.6533245499999998</v>
      </c>
      <c r="BC260" s="730">
        <v>8.1564802200000006</v>
      </c>
      <c r="BD260" s="730">
        <v>7.0068808100000002</v>
      </c>
      <c r="BE260" s="730">
        <v>6.3</v>
      </c>
      <c r="BF260" s="730">
        <v>6.2</v>
      </c>
      <c r="BG260" s="730">
        <v>6.4</v>
      </c>
      <c r="BH260" s="730">
        <v>7.1</v>
      </c>
      <c r="BI260" s="730">
        <v>7.5</v>
      </c>
      <c r="BJ260" s="730">
        <v>6.6</v>
      </c>
      <c r="BK260" s="730">
        <v>6.9</v>
      </c>
      <c r="BL260" s="730">
        <v>7.3</v>
      </c>
      <c r="BM260" s="730">
        <v>6.4</v>
      </c>
      <c r="BN260" s="730">
        <v>8</v>
      </c>
      <c r="BO260" s="730">
        <v>8.8000000000000007</v>
      </c>
      <c r="BP260" s="730">
        <v>6.9</v>
      </c>
    </row>
    <row r="261" spans="1:68" ht="11.25" customHeight="1" x14ac:dyDescent="0.2">
      <c r="A261" s="382"/>
      <c r="B261" s="386" t="s">
        <v>323</v>
      </c>
      <c r="C261" s="377"/>
      <c r="D261" s="351"/>
      <c r="E261" s="351"/>
      <c r="F261" s="422"/>
      <c r="G261" s="392"/>
      <c r="H261" s="392"/>
      <c r="I261" s="393"/>
      <c r="J261" s="392"/>
      <c r="K261" s="392"/>
      <c r="L261" s="393"/>
      <c r="M261" s="392"/>
      <c r="N261" s="392"/>
      <c r="O261" s="393"/>
      <c r="P261" s="392"/>
      <c r="Q261" s="392"/>
      <c r="R261" s="393"/>
      <c r="S261" s="392"/>
      <c r="T261" s="392"/>
      <c r="U261" s="393"/>
      <c r="V261" s="392"/>
      <c r="W261" s="392"/>
      <c r="X261" s="393"/>
      <c r="Y261" s="392"/>
      <c r="Z261" s="392"/>
      <c r="AA261" s="393"/>
      <c r="AB261" s="392"/>
      <c r="AC261" s="392"/>
      <c r="AD261" s="393"/>
      <c r="AE261" s="392"/>
      <c r="AF261" s="392"/>
      <c r="AG261" s="393"/>
      <c r="AH261" s="392"/>
      <c r="AI261" s="392"/>
      <c r="AJ261" s="393"/>
      <c r="AK261" s="392"/>
      <c r="AL261" s="421"/>
      <c r="AM261" s="672"/>
      <c r="AN261" s="654"/>
      <c r="AO261" s="654"/>
      <c r="AP261" s="659"/>
      <c r="AQ261" s="654"/>
      <c r="AR261" s="654"/>
      <c r="AS261" s="659"/>
      <c r="AT261" s="654"/>
      <c r="AU261" s="654"/>
      <c r="AV261" s="659"/>
      <c r="AW261" s="654"/>
      <c r="AX261" s="655"/>
      <c r="AY261" s="731"/>
      <c r="AZ261" s="730"/>
      <c r="BA261" s="730"/>
      <c r="BB261" s="730"/>
      <c r="BC261" s="730"/>
      <c r="BD261" s="730"/>
      <c r="BE261" s="730"/>
      <c r="BF261" s="730"/>
      <c r="BG261" s="730"/>
      <c r="BH261" s="730"/>
      <c r="BI261" s="730"/>
      <c r="BJ261" s="730"/>
      <c r="BK261" s="730"/>
      <c r="BL261" s="730"/>
      <c r="BM261" s="730"/>
      <c r="BN261" s="730"/>
      <c r="BO261" s="730"/>
      <c r="BP261" s="730"/>
    </row>
    <row r="262" spans="1:68" ht="11.25" customHeight="1" x14ac:dyDescent="0.2">
      <c r="A262" s="382"/>
      <c r="B262" s="351"/>
      <c r="C262" s="351" t="s">
        <v>324</v>
      </c>
      <c r="D262" s="351"/>
      <c r="E262" s="351"/>
      <c r="F262" s="422">
        <v>63.2105449784518</v>
      </c>
      <c r="G262" s="392">
        <v>61.693021527168831</v>
      </c>
      <c r="H262" s="392">
        <v>65.368512325034061</v>
      </c>
      <c r="I262" s="393">
        <v>66.710624371112914</v>
      </c>
      <c r="J262" s="392">
        <v>64.694831810044278</v>
      </c>
      <c r="K262" s="392">
        <v>69.530651419909205</v>
      </c>
      <c r="L262" s="393">
        <v>68.786429166190459</v>
      </c>
      <c r="M262" s="392">
        <v>65.307699248798755</v>
      </c>
      <c r="N262" s="392">
        <v>73.570724972659377</v>
      </c>
      <c r="O262" s="393">
        <v>69.043963951615666</v>
      </c>
      <c r="P262" s="392">
        <v>65.304515173945219</v>
      </c>
      <c r="Q262" s="392">
        <v>74.179984547192063</v>
      </c>
      <c r="R262" s="393">
        <v>68.915892108043806</v>
      </c>
      <c r="S262" s="392">
        <v>66.704790246285725</v>
      </c>
      <c r="T262" s="392">
        <v>71.84471017370457</v>
      </c>
      <c r="U262" s="393">
        <v>70.574713390065497</v>
      </c>
      <c r="V262" s="392">
        <v>68.091636217805899</v>
      </c>
      <c r="W262" s="392">
        <v>74.045040907357091</v>
      </c>
      <c r="X262" s="393">
        <v>69.167454328524727</v>
      </c>
      <c r="Y262" s="392">
        <v>66.329412275842586</v>
      </c>
      <c r="Z262" s="392">
        <v>72.939206501577033</v>
      </c>
      <c r="AA262" s="393">
        <v>70.561696368147992</v>
      </c>
      <c r="AB262" s="392">
        <v>68.218851037406594</v>
      </c>
      <c r="AC262" s="392">
        <v>73.761120492408466</v>
      </c>
      <c r="AD262" s="393">
        <v>69.962709794459229</v>
      </c>
      <c r="AE262" s="392">
        <v>68.950096662488576</v>
      </c>
      <c r="AF262" s="392">
        <v>71.241698530891526</v>
      </c>
      <c r="AG262" s="393">
        <v>71.105810542534599</v>
      </c>
      <c r="AH262" s="392">
        <v>68.261993382961123</v>
      </c>
      <c r="AI262" s="392">
        <v>74.92467893092676</v>
      </c>
      <c r="AJ262" s="393">
        <v>71.916488887968356</v>
      </c>
      <c r="AK262" s="392">
        <v>68.860894793098183</v>
      </c>
      <c r="AL262" s="421">
        <v>76.159211856081754</v>
      </c>
      <c r="AM262" s="672">
        <v>71.491546051961137</v>
      </c>
      <c r="AN262" s="654">
        <v>67.855625467861685</v>
      </c>
      <c r="AO262" s="654">
        <v>76.423930122614777</v>
      </c>
      <c r="AP262" s="659">
        <v>71.449191192798452</v>
      </c>
      <c r="AQ262" s="654">
        <v>68.695917948101268</v>
      </c>
      <c r="AR262" s="654">
        <v>75.072028059626703</v>
      </c>
      <c r="AS262" s="659">
        <v>72.293029179844581</v>
      </c>
      <c r="AT262" s="654">
        <v>69.045731847632098</v>
      </c>
      <c r="AU262" s="654">
        <v>76.421030734827596</v>
      </c>
      <c r="AV262" s="659">
        <v>71.662271845881932</v>
      </c>
      <c r="AW262" s="654">
        <v>68.38242346230534</v>
      </c>
      <c r="AX262" s="655">
        <v>75.949692838619853</v>
      </c>
      <c r="AY262" s="731">
        <v>71.18199732054758</v>
      </c>
      <c r="AZ262" s="730">
        <v>66.887893199577945</v>
      </c>
      <c r="BA262" s="730">
        <v>76.820110565275016</v>
      </c>
      <c r="BB262" s="730">
        <v>71.958281749999998</v>
      </c>
      <c r="BC262" s="730">
        <v>70.071365749999998</v>
      </c>
      <c r="BD262" s="730">
        <v>74.403358479999994</v>
      </c>
      <c r="BE262" s="730">
        <v>72.400000000000006</v>
      </c>
      <c r="BF262" s="730">
        <v>69.599999999999994</v>
      </c>
      <c r="BG262" s="730">
        <v>76</v>
      </c>
      <c r="BH262" s="730">
        <v>71.400000000000006</v>
      </c>
      <c r="BI262" s="730">
        <v>67.5</v>
      </c>
      <c r="BJ262" s="730">
        <v>76.2</v>
      </c>
      <c r="BK262" s="730">
        <v>72.099999999999994</v>
      </c>
      <c r="BL262" s="730">
        <v>68.8</v>
      </c>
      <c r="BM262" s="730">
        <v>76.2</v>
      </c>
      <c r="BN262" s="730">
        <v>70.5</v>
      </c>
      <c r="BO262" s="730">
        <v>67.5</v>
      </c>
      <c r="BP262" s="730">
        <v>74.099999999999994</v>
      </c>
    </row>
    <row r="263" spans="1:68" ht="11.25" customHeight="1" x14ac:dyDescent="0.2">
      <c r="A263" s="382"/>
      <c r="B263" s="351"/>
      <c r="C263" s="351" t="s">
        <v>325</v>
      </c>
      <c r="D263" s="351"/>
      <c r="E263" s="351"/>
      <c r="F263" s="422">
        <v>6.1715809284818066</v>
      </c>
      <c r="G263" s="392">
        <v>6.2601262478150534</v>
      </c>
      <c r="H263" s="392">
        <v>6.0456666253767697</v>
      </c>
      <c r="I263" s="393">
        <v>7.0892101006562749</v>
      </c>
      <c r="J263" s="392">
        <v>7.764062941675304</v>
      </c>
      <c r="K263" s="392">
        <v>6.1451133208657041</v>
      </c>
      <c r="L263" s="393">
        <v>5.6614801874316312</v>
      </c>
      <c r="M263" s="392">
        <v>6.030476663132486</v>
      </c>
      <c r="N263" s="392">
        <v>5.1539994880903448</v>
      </c>
      <c r="O263" s="393">
        <v>5.4922386320803209</v>
      </c>
      <c r="P263" s="392">
        <v>6.6392301998519612</v>
      </c>
      <c r="Q263" s="392">
        <v>3.9168801594079135</v>
      </c>
      <c r="R263" s="393">
        <v>7.0422089631565292</v>
      </c>
      <c r="S263" s="392">
        <v>8.0359323991205667</v>
      </c>
      <c r="T263" s="392">
        <v>5.7259262527761843</v>
      </c>
      <c r="U263" s="393">
        <v>7.3588379107588713</v>
      </c>
      <c r="V263" s="392">
        <v>7.920417075126994</v>
      </c>
      <c r="W263" s="392">
        <v>6.5739796514117126</v>
      </c>
      <c r="X263" s="393">
        <v>9.2111501929125925</v>
      </c>
      <c r="Y263" s="392">
        <v>10.316400013033986</v>
      </c>
      <c r="Z263" s="392">
        <v>7.7422754076116371</v>
      </c>
      <c r="AA263" s="393">
        <v>8.8940666050696997</v>
      </c>
      <c r="AB263" s="392">
        <v>9.7151146607284335</v>
      </c>
      <c r="AC263" s="392">
        <v>7.7728312755396685</v>
      </c>
      <c r="AD263" s="393">
        <v>9.2220634704197959</v>
      </c>
      <c r="AE263" s="392">
        <v>10.102823394446688</v>
      </c>
      <c r="AF263" s="392">
        <v>8.1096129335211646</v>
      </c>
      <c r="AG263" s="393">
        <v>9.0589350795579122</v>
      </c>
      <c r="AH263" s="392">
        <v>10.690136476426799</v>
      </c>
      <c r="AI263" s="392">
        <v>6.8684484553974317</v>
      </c>
      <c r="AJ263" s="393">
        <v>5.6375326585139964</v>
      </c>
      <c r="AK263" s="392">
        <v>6.5302590726319538</v>
      </c>
      <c r="AL263" s="421">
        <v>4.3979731019032204</v>
      </c>
      <c r="AM263" s="672">
        <v>6.8991320399826472</v>
      </c>
      <c r="AN263" s="654">
        <v>7.0588949359661726</v>
      </c>
      <c r="AO263" s="654">
        <v>6.6824023438840143</v>
      </c>
      <c r="AP263" s="659">
        <v>6.1888981887957</v>
      </c>
      <c r="AQ263" s="654">
        <v>7.0141947379760596</v>
      </c>
      <c r="AR263" s="654">
        <v>5.102949029846318</v>
      </c>
      <c r="AS263" s="659">
        <v>6.9098558896346436</v>
      </c>
      <c r="AT263" s="654">
        <v>8.2223233599075449</v>
      </c>
      <c r="AU263" s="654">
        <v>5.2414322117634828</v>
      </c>
      <c r="AV263" s="659">
        <v>5.455679042710794</v>
      </c>
      <c r="AW263" s="654">
        <v>6.2895939022235687</v>
      </c>
      <c r="AX263" s="655">
        <v>4.3655847283716822</v>
      </c>
      <c r="AY263" s="731">
        <v>5.4535248109770746</v>
      </c>
      <c r="AZ263" s="730">
        <v>6.2137129866091687</v>
      </c>
      <c r="BA263" s="730">
        <v>4.4554057852677795</v>
      </c>
      <c r="BB263" s="730">
        <v>6.6668188099999997</v>
      </c>
      <c r="BC263" s="730">
        <v>7.8300160700000001</v>
      </c>
      <c r="BD263" s="730">
        <v>5.1595410199999998</v>
      </c>
      <c r="BE263" s="730">
        <v>5.7</v>
      </c>
      <c r="BF263" s="730">
        <v>6.6</v>
      </c>
      <c r="BG263" s="730">
        <v>4.4000000000000004</v>
      </c>
      <c r="BH263" s="730">
        <v>5.4</v>
      </c>
      <c r="BI263" s="730">
        <v>6.4</v>
      </c>
      <c r="BJ263" s="730">
        <v>4.0999999999999996</v>
      </c>
      <c r="BK263" s="730">
        <v>6.3</v>
      </c>
      <c r="BL263" s="730">
        <v>7.3</v>
      </c>
      <c r="BM263" s="730">
        <v>5.0999999999999996</v>
      </c>
      <c r="BN263" s="730">
        <v>6</v>
      </c>
      <c r="BO263" s="730">
        <v>6.4</v>
      </c>
      <c r="BP263" s="730">
        <v>5.5</v>
      </c>
    </row>
    <row r="264" spans="1:68" ht="11.25" customHeight="1" x14ac:dyDescent="0.2">
      <c r="A264" s="382"/>
      <c r="B264" s="351"/>
      <c r="C264" s="351" t="s">
        <v>326</v>
      </c>
      <c r="D264" s="351"/>
      <c r="E264" s="351"/>
      <c r="F264" s="422">
        <v>4.9202853090393326</v>
      </c>
      <c r="G264" s="392">
        <v>4.863502534828485</v>
      </c>
      <c r="H264" s="392">
        <v>5.0010322474090589</v>
      </c>
      <c r="I264" s="393">
        <v>4.8851433261558643</v>
      </c>
      <c r="J264" s="392">
        <v>4.528055215301988</v>
      </c>
      <c r="K264" s="392">
        <v>5.3846977698321812</v>
      </c>
      <c r="L264" s="393">
        <v>3.0279678035559763</v>
      </c>
      <c r="M264" s="392">
        <v>3.2591531503079243</v>
      </c>
      <c r="N264" s="392">
        <v>2.71001869245864</v>
      </c>
      <c r="O264" s="393">
        <v>3.5770825480588013</v>
      </c>
      <c r="P264" s="392">
        <v>3.7832716506291635</v>
      </c>
      <c r="Q264" s="392">
        <v>3.2938880078077348</v>
      </c>
      <c r="R264" s="393">
        <v>3.6207583820002909</v>
      </c>
      <c r="S264" s="392">
        <v>3.2906571320704439</v>
      </c>
      <c r="T264" s="392">
        <v>4.0580093838709201</v>
      </c>
      <c r="U264" s="393">
        <v>4.5299142524115492</v>
      </c>
      <c r="V264" s="392">
        <v>4.1646243650298551</v>
      </c>
      <c r="W264" s="392">
        <v>5.0404402892706734</v>
      </c>
      <c r="X264" s="393">
        <v>3.9862404512140319</v>
      </c>
      <c r="Y264" s="392">
        <v>3.8786970358543233</v>
      </c>
      <c r="Z264" s="392">
        <v>4.1291654336670254</v>
      </c>
      <c r="AA264" s="393">
        <v>5.066608159847223</v>
      </c>
      <c r="AB264" s="392">
        <v>5.807978074213648</v>
      </c>
      <c r="AC264" s="392">
        <v>4.0541824747618733</v>
      </c>
      <c r="AD264" s="393">
        <v>4.3823402123585309</v>
      </c>
      <c r="AE264" s="392">
        <v>4.2095982664485572</v>
      </c>
      <c r="AF264" s="392">
        <v>4.6005232441135036</v>
      </c>
      <c r="AG264" s="393">
        <v>3.9067824231829094</v>
      </c>
      <c r="AH264" s="392">
        <v>3.8947477253928864</v>
      </c>
      <c r="AI264" s="392">
        <v>3.9229434224227697</v>
      </c>
      <c r="AJ264" s="393">
        <v>3.5565602558829705</v>
      </c>
      <c r="AK264" s="392">
        <v>3.5852801954496867</v>
      </c>
      <c r="AL264" s="421">
        <v>3.5166823324876146</v>
      </c>
      <c r="AM264" s="672">
        <v>4.6009742348936813</v>
      </c>
      <c r="AN264" s="654">
        <v>4.6518097396159996</v>
      </c>
      <c r="AO264" s="654">
        <v>4.5320122683390398</v>
      </c>
      <c r="AP264" s="659">
        <v>4.9724134396938995</v>
      </c>
      <c r="AQ264" s="654">
        <v>4.8366327456020359</v>
      </c>
      <c r="AR264" s="654">
        <v>5.1510776188875038</v>
      </c>
      <c r="AS264" s="659">
        <v>5.4844941826352018</v>
      </c>
      <c r="AT264" s="654">
        <v>5.2538186578574608</v>
      </c>
      <c r="AU264" s="654">
        <v>5.7777315513027201</v>
      </c>
      <c r="AV264" s="659">
        <v>3.5683847460632507</v>
      </c>
      <c r="AW264" s="654">
        <v>4.1543625854975899</v>
      </c>
      <c r="AX264" s="655">
        <v>2.8023939451926436</v>
      </c>
      <c r="AY264" s="731">
        <v>4.6794929295442902</v>
      </c>
      <c r="AZ264" s="730">
        <v>4.345011443630562</v>
      </c>
      <c r="BA264" s="730">
        <v>5.1186635790488175</v>
      </c>
      <c r="BB264" s="730">
        <v>3.8554581200000002</v>
      </c>
      <c r="BC264" s="730">
        <v>4.7145875200000003</v>
      </c>
      <c r="BD264" s="730">
        <v>2.7421932299999998</v>
      </c>
      <c r="BE264" s="730">
        <v>4.4000000000000004</v>
      </c>
      <c r="BF264" s="730">
        <v>4.5</v>
      </c>
      <c r="BG264" s="730">
        <v>4.2</v>
      </c>
      <c r="BH264" s="730">
        <v>4.4000000000000004</v>
      </c>
      <c r="BI264" s="730">
        <v>3.9</v>
      </c>
      <c r="BJ264" s="730">
        <v>5</v>
      </c>
      <c r="BK264" s="730">
        <v>5.9</v>
      </c>
      <c r="BL264" s="730">
        <v>6.1</v>
      </c>
      <c r="BM264" s="730">
        <v>5.7</v>
      </c>
      <c r="BN264" s="730">
        <v>5.0999999999999996</v>
      </c>
      <c r="BO264" s="730">
        <v>4.9000000000000004</v>
      </c>
      <c r="BP264" s="730">
        <v>5.3</v>
      </c>
    </row>
    <row r="265" spans="1:68" ht="11.25" customHeight="1" x14ac:dyDescent="0.2">
      <c r="A265" s="382"/>
      <c r="B265" s="351"/>
      <c r="C265" s="351" t="s">
        <v>477</v>
      </c>
      <c r="D265" s="351"/>
      <c r="E265" s="351"/>
      <c r="F265" s="422">
        <v>22.760283126943428</v>
      </c>
      <c r="G265" s="392">
        <v>23.109041178622654</v>
      </c>
      <c r="H265" s="392">
        <v>22.264337916511828</v>
      </c>
      <c r="I265" s="393">
        <v>20.676605228906311</v>
      </c>
      <c r="J265" s="392">
        <v>21.19393668142844</v>
      </c>
      <c r="K265" s="392">
        <v>19.95287565599229</v>
      </c>
      <c r="L265" s="393">
        <v>20.385638949207337</v>
      </c>
      <c r="M265" s="392">
        <v>23.208847481332761</v>
      </c>
      <c r="N265" s="392">
        <v>16.502881430865049</v>
      </c>
      <c r="O265" s="393">
        <v>20.62330809032656</v>
      </c>
      <c r="P265" s="392">
        <v>23.623390081421171</v>
      </c>
      <c r="Q265" s="392">
        <v>16.502785571957222</v>
      </c>
      <c r="R265" s="393">
        <v>23.342423456313629</v>
      </c>
      <c r="S265" s="392">
        <v>24.659663772235671</v>
      </c>
      <c r="T265" s="392">
        <v>21.597611378311196</v>
      </c>
      <c r="U265" s="393">
        <v>22.171969207492282</v>
      </c>
      <c r="V265" s="392">
        <v>23.7595802513145</v>
      </c>
      <c r="W265" s="392">
        <v>19.953137528121374</v>
      </c>
      <c r="X265" s="393">
        <v>22.816678804406774</v>
      </c>
      <c r="Y265" s="392">
        <v>24.250817339546199</v>
      </c>
      <c r="Z265" s="392">
        <v>20.910711579129707</v>
      </c>
      <c r="AA265" s="393">
        <v>23.256460728842523</v>
      </c>
      <c r="AB265" s="392">
        <v>24.425625762798965</v>
      </c>
      <c r="AC265" s="392">
        <v>21.65983172145588</v>
      </c>
      <c r="AD265" s="393">
        <v>20.654861065824033</v>
      </c>
      <c r="AE265" s="392">
        <v>20.761721654521892</v>
      </c>
      <c r="AF265" s="392">
        <v>20.519889984571009</v>
      </c>
      <c r="AG265" s="393">
        <v>20.191709383981749</v>
      </c>
      <c r="AH265" s="392">
        <v>21.881203473945408</v>
      </c>
      <c r="AI265" s="392">
        <v>17.922943422422769</v>
      </c>
      <c r="AJ265" s="393">
        <v>21.13164894797421</v>
      </c>
      <c r="AK265" s="392">
        <v>23.629052781595156</v>
      </c>
      <c r="AL265" s="421">
        <v>17.663978741598761</v>
      </c>
      <c r="AM265" s="672">
        <v>19.544386502799544</v>
      </c>
      <c r="AN265" s="654">
        <v>21.810447730997229</v>
      </c>
      <c r="AO265" s="654">
        <v>16.470313775807767</v>
      </c>
      <c r="AP265" s="659">
        <v>19.426176770351137</v>
      </c>
      <c r="AQ265" s="654">
        <v>21.6498564492612</v>
      </c>
      <c r="AR265" s="654">
        <v>16.500194492243388</v>
      </c>
      <c r="AS265" s="659">
        <v>19.354866408117118</v>
      </c>
      <c r="AT265" s="654">
        <v>21.550167985149805</v>
      </c>
      <c r="AU265" s="654">
        <v>16.564173903999169</v>
      </c>
      <c r="AV265" s="659">
        <v>19.919406041400929</v>
      </c>
      <c r="AW265" s="654">
        <v>22.726331995658867</v>
      </c>
      <c r="AX265" s="655">
        <v>16.250189707619317</v>
      </c>
      <c r="AY265" s="731">
        <v>21.338684521966591</v>
      </c>
      <c r="AZ265" s="730">
        <v>23.80020287594493</v>
      </c>
      <c r="BA265" s="730">
        <v>18.106736985824622</v>
      </c>
      <c r="BB265" s="730">
        <v>20.45831883</v>
      </c>
      <c r="BC265" s="730">
        <v>21.03874574</v>
      </c>
      <c r="BD265" s="730">
        <v>19.706198260000001</v>
      </c>
      <c r="BE265" s="730">
        <v>21.6</v>
      </c>
      <c r="BF265" s="730">
        <v>24.2</v>
      </c>
      <c r="BG265" s="730">
        <v>18.3</v>
      </c>
      <c r="BH265" s="730">
        <v>21.6</v>
      </c>
      <c r="BI265" s="730">
        <v>24.3</v>
      </c>
      <c r="BJ265" s="730">
        <v>18.2</v>
      </c>
      <c r="BK265" s="730">
        <v>21.6</v>
      </c>
      <c r="BL265" s="730">
        <v>24.4</v>
      </c>
      <c r="BM265" s="730">
        <v>18.100000000000001</v>
      </c>
      <c r="BN265" s="730">
        <v>22.6</v>
      </c>
      <c r="BO265" s="730">
        <v>24.7</v>
      </c>
      <c r="BP265" s="730">
        <v>20</v>
      </c>
    </row>
    <row r="266" spans="1:68" ht="11.25" customHeight="1" x14ac:dyDescent="0.2">
      <c r="A266" s="382"/>
      <c r="B266" s="351"/>
      <c r="C266" s="351" t="s">
        <v>478</v>
      </c>
      <c r="D266" s="351"/>
      <c r="E266" s="351"/>
      <c r="F266" s="422">
        <v>44.293137308384708</v>
      </c>
      <c r="G266" s="392">
        <v>41.727399957026961</v>
      </c>
      <c r="H266" s="392">
        <v>47.941698666336343</v>
      </c>
      <c r="I266" s="393">
        <v>41.036921037539194</v>
      </c>
      <c r="J266" s="392">
        <v>38.521742202958634</v>
      </c>
      <c r="K266" s="392">
        <v>44.555572947990214</v>
      </c>
      <c r="L266" s="393">
        <v>41.141569658280133</v>
      </c>
      <c r="M266" s="392">
        <v>40.929188567303569</v>
      </c>
      <c r="N266" s="392">
        <v>41.433657284241718</v>
      </c>
      <c r="O266" s="393">
        <v>40.635986704588291</v>
      </c>
      <c r="P266" s="392">
        <v>40.773945225758695</v>
      </c>
      <c r="Q266" s="392">
        <v>40.446504818836161</v>
      </c>
      <c r="R266" s="393">
        <v>43.447518776060285</v>
      </c>
      <c r="S266" s="392">
        <v>43.177174709631572</v>
      </c>
      <c r="T266" s="392">
        <v>43.805615614290552</v>
      </c>
      <c r="U266" s="393">
        <v>42.66242853014802</v>
      </c>
      <c r="V266" s="392">
        <v>43.151234292843775</v>
      </c>
      <c r="W266" s="392">
        <v>41.979277757451676</v>
      </c>
      <c r="X266" s="393">
        <v>43.566016393696636</v>
      </c>
      <c r="Y266" s="392">
        <v>43.539487547112429</v>
      </c>
      <c r="Z266" s="392">
        <v>43.601273177385949</v>
      </c>
      <c r="AA266" s="393">
        <v>43.338102463157703</v>
      </c>
      <c r="AB266" s="392">
        <v>42.426610710232751</v>
      </c>
      <c r="AC266" s="392">
        <v>44.582849039087115</v>
      </c>
      <c r="AD266" s="393">
        <v>43.801763133088684</v>
      </c>
      <c r="AE266" s="392">
        <v>41.230800280427438</v>
      </c>
      <c r="AF266" s="392">
        <v>47.049037364996309</v>
      </c>
      <c r="AG266" s="393">
        <v>41.213072979940144</v>
      </c>
      <c r="AH266" s="392">
        <v>40.735628618693134</v>
      </c>
      <c r="AI266" s="392">
        <v>41.854217285664703</v>
      </c>
      <c r="AJ266" s="393">
        <v>40.297129601410788</v>
      </c>
      <c r="AK266" s="392">
        <v>39.578561612459914</v>
      </c>
      <c r="AL266" s="421">
        <v>41.294868442440475</v>
      </c>
      <c r="AM266" s="672">
        <v>41.197091853521194</v>
      </c>
      <c r="AN266" s="654">
        <v>39.925546765937646</v>
      </c>
      <c r="AO266" s="654">
        <v>42.922032921415386</v>
      </c>
      <c r="AP266" s="659">
        <v>41.562327406066196</v>
      </c>
      <c r="AQ266" s="654">
        <v>40.76189617248135</v>
      </c>
      <c r="AR266" s="654">
        <v>42.615558060879366</v>
      </c>
      <c r="AS266" s="659">
        <v>39.616468938277258</v>
      </c>
      <c r="AT266" s="654">
        <v>39.228751284817925</v>
      </c>
      <c r="AU266" s="654">
        <v>40.109340059285451</v>
      </c>
      <c r="AV266" s="659">
        <v>40.992524038049041</v>
      </c>
      <c r="AW266" s="654">
        <v>39.985866081118601</v>
      </c>
      <c r="AX266" s="655">
        <v>42.308428297118425</v>
      </c>
      <c r="AY266" s="731">
        <v>43.254927038452742</v>
      </c>
      <c r="AZ266" s="730">
        <v>41.879100209502546</v>
      </c>
      <c r="BA266" s="730">
        <v>45.061373097567831</v>
      </c>
      <c r="BB266" s="730">
        <v>41.616125889999999</v>
      </c>
      <c r="BC266" s="730">
        <v>39.099032620000003</v>
      </c>
      <c r="BD266" s="730">
        <v>44.877789999999997</v>
      </c>
      <c r="BE266" s="730">
        <v>40.799999999999997</v>
      </c>
      <c r="BF266" s="730">
        <v>40.4</v>
      </c>
      <c r="BG266" s="730">
        <v>41.2</v>
      </c>
      <c r="BH266" s="730">
        <v>41.2</v>
      </c>
      <c r="BI266" s="730">
        <v>40.299999999999997</v>
      </c>
      <c r="BJ266" s="730">
        <v>42.5</v>
      </c>
      <c r="BK266" s="730">
        <v>41.9</v>
      </c>
      <c r="BL266" s="730">
        <v>41.4</v>
      </c>
      <c r="BM266" s="730">
        <v>42.6</v>
      </c>
      <c r="BN266" s="730">
        <v>42.5</v>
      </c>
      <c r="BO266" s="730">
        <v>41.3</v>
      </c>
      <c r="BP266" s="730">
        <v>44</v>
      </c>
    </row>
    <row r="267" spans="1:68" ht="11.25" customHeight="1" x14ac:dyDescent="0.2">
      <c r="A267" s="382"/>
      <c r="B267" s="386" t="s">
        <v>479</v>
      </c>
      <c r="C267" s="377"/>
      <c r="D267" s="351"/>
      <c r="E267" s="351"/>
      <c r="F267" s="422"/>
      <c r="G267" s="392"/>
      <c r="H267" s="392"/>
      <c r="I267" s="393"/>
      <c r="J267" s="392"/>
      <c r="K267" s="392"/>
      <c r="L267" s="393"/>
      <c r="M267" s="392"/>
      <c r="N267" s="392"/>
      <c r="O267" s="393"/>
      <c r="P267" s="392"/>
      <c r="Q267" s="392"/>
      <c r="R267" s="393"/>
      <c r="S267" s="392"/>
      <c r="T267" s="392"/>
      <c r="U267" s="393"/>
      <c r="V267" s="392"/>
      <c r="W267" s="392"/>
      <c r="X267" s="393"/>
      <c r="Y267" s="392"/>
      <c r="Z267" s="392"/>
      <c r="AA267" s="393"/>
      <c r="AB267" s="392"/>
      <c r="AC267" s="392"/>
      <c r="AD267" s="393"/>
      <c r="AE267" s="392"/>
      <c r="AF267" s="392"/>
      <c r="AG267" s="393"/>
      <c r="AH267" s="392"/>
      <c r="AI267" s="392"/>
      <c r="AJ267" s="393"/>
      <c r="AK267" s="392"/>
      <c r="AL267" s="421"/>
      <c r="AM267" s="672"/>
      <c r="AN267" s="654"/>
      <c r="AO267" s="654"/>
      <c r="AP267" s="659"/>
      <c r="AQ267" s="654"/>
      <c r="AR267" s="654"/>
      <c r="AS267" s="659"/>
      <c r="AT267" s="654"/>
      <c r="AU267" s="654"/>
      <c r="AV267" s="659"/>
      <c r="AW267" s="654"/>
      <c r="AX267" s="655"/>
      <c r="AY267" s="731"/>
      <c r="AZ267" s="730"/>
      <c r="BA267" s="730"/>
      <c r="BB267" s="730"/>
      <c r="BC267" s="730"/>
      <c r="BD267" s="730"/>
      <c r="BE267" s="730"/>
      <c r="BF267" s="730"/>
      <c r="BG267" s="730"/>
      <c r="BH267" s="730"/>
      <c r="BI267" s="730"/>
      <c r="BJ267" s="730"/>
      <c r="BK267" s="730"/>
      <c r="BL267" s="730"/>
      <c r="BM267" s="730"/>
      <c r="BN267" s="730"/>
      <c r="BO267" s="730"/>
      <c r="BP267" s="730"/>
    </row>
    <row r="268" spans="1:68" ht="11.25" customHeight="1" x14ac:dyDescent="0.2">
      <c r="A268" s="382"/>
      <c r="B268" s="351"/>
      <c r="C268" s="351" t="s">
        <v>480</v>
      </c>
      <c r="D268" s="351"/>
      <c r="E268" s="351"/>
      <c r="F268" s="422">
        <v>23.385144626723978</v>
      </c>
      <c r="G268" s="392">
        <v>24.03890298417301</v>
      </c>
      <c r="H268" s="392">
        <v>22.482675806169166</v>
      </c>
      <c r="I268" s="393">
        <v>21.280024882303874</v>
      </c>
      <c r="J268" s="392">
        <v>22.149803052683406</v>
      </c>
      <c r="K268" s="392">
        <v>20.106764520306843</v>
      </c>
      <c r="L268" s="393">
        <v>20.882392293283385</v>
      </c>
      <c r="M268" s="392">
        <v>24.113321419154484</v>
      </c>
      <c r="N268" s="392">
        <v>16.584434311547604</v>
      </c>
      <c r="O268" s="393">
        <v>21.113247128654518</v>
      </c>
      <c r="P268" s="392">
        <v>24.485211531261701</v>
      </c>
      <c r="Q268" s="392">
        <v>16.614671612337975</v>
      </c>
      <c r="R268" s="393">
        <v>23.983253588516746</v>
      </c>
      <c r="S268" s="392">
        <v>25.645378277413062</v>
      </c>
      <c r="T268" s="392">
        <v>21.842252054590755</v>
      </c>
      <c r="U268" s="393">
        <v>22.699894293863061</v>
      </c>
      <c r="V268" s="392">
        <v>24.644689406544646</v>
      </c>
      <c r="W268" s="392">
        <v>20.064816119487109</v>
      </c>
      <c r="X268" s="393">
        <v>23.387142884369819</v>
      </c>
      <c r="Y268" s="392">
        <v>25.18414077040212</v>
      </c>
      <c r="Z268" s="392">
        <v>21.069932511054223</v>
      </c>
      <c r="AA268" s="393">
        <v>24.013503208288263</v>
      </c>
      <c r="AB268" s="392">
        <v>25.595718901453957</v>
      </c>
      <c r="AC268" s="392">
        <v>21.926221926221924</v>
      </c>
      <c r="AD268" s="393">
        <v>21.193825564595848</v>
      </c>
      <c r="AE268" s="392">
        <v>21.627348573704825</v>
      </c>
      <c r="AF268" s="392">
        <v>20.664473373100854</v>
      </c>
      <c r="AG268" s="393">
        <v>20.838812268737957</v>
      </c>
      <c r="AH268" s="392">
        <v>23.027708110049019</v>
      </c>
      <c r="AI268" s="392">
        <v>18.029203706678025</v>
      </c>
      <c r="AJ268" s="393">
        <v>21.675119046535134</v>
      </c>
      <c r="AK268" s="392">
        <v>24.605273618656419</v>
      </c>
      <c r="AL268" s="421">
        <v>17.74915138689656</v>
      </c>
      <c r="AM268" s="672">
        <v>20.104709219263381</v>
      </c>
      <c r="AN268" s="654">
        <v>22.830080792892769</v>
      </c>
      <c r="AO268" s="654">
        <v>16.554596928254679</v>
      </c>
      <c r="AP268" s="659">
        <v>19.859485322793763</v>
      </c>
      <c r="AQ268" s="654">
        <v>22.387618909452652</v>
      </c>
      <c r="AR268" s="654">
        <v>16.61929743010824</v>
      </c>
      <c r="AS268" s="659">
        <v>19.758248308264086</v>
      </c>
      <c r="AT268" s="654">
        <v>22.25907830450284</v>
      </c>
      <c r="AU268" s="654">
        <v>16.662198303765848</v>
      </c>
      <c r="AV268" s="659">
        <v>20.377896175103206</v>
      </c>
      <c r="AW268" s="654">
        <v>23.576294884349323</v>
      </c>
      <c r="AX268" s="655">
        <v>16.328303187821565</v>
      </c>
      <c r="AY268" s="731">
        <v>21.746181996184209</v>
      </c>
      <c r="AZ268" s="730">
        <v>24.540370646792319</v>
      </c>
      <c r="BA268" s="730">
        <v>18.174733801350307</v>
      </c>
      <c r="BB268" s="730">
        <v>20.92475666</v>
      </c>
      <c r="BC268" s="730">
        <v>21.835902870000002</v>
      </c>
      <c r="BD268" s="730">
        <v>19.782770209999999</v>
      </c>
      <c r="BE268" s="730">
        <v>22</v>
      </c>
      <c r="BF268" s="730">
        <v>24.9</v>
      </c>
      <c r="BG268" s="730">
        <v>18.399999999999999</v>
      </c>
      <c r="BH268" s="730">
        <v>22</v>
      </c>
      <c r="BI268" s="730">
        <v>25</v>
      </c>
      <c r="BJ268" s="730">
        <v>18.3</v>
      </c>
      <c r="BK268" s="730">
        <v>22</v>
      </c>
      <c r="BL268" s="730">
        <v>25.1</v>
      </c>
      <c r="BM268" s="730">
        <v>18.2</v>
      </c>
      <c r="BN268" s="730">
        <v>23.2</v>
      </c>
      <c r="BO268" s="730">
        <v>25.7</v>
      </c>
      <c r="BP268" s="730">
        <v>20.100000000000001</v>
      </c>
    </row>
    <row r="269" spans="1:68" ht="11.25" customHeight="1" x14ac:dyDescent="0.2">
      <c r="A269" s="382"/>
      <c r="B269" s="351"/>
      <c r="C269" s="351" t="s">
        <v>481</v>
      </c>
      <c r="D269" s="351"/>
      <c r="E269" s="351"/>
      <c r="F269" s="422">
        <v>44.302684448554785</v>
      </c>
      <c r="G269" s="392">
        <v>41.570617373444485</v>
      </c>
      <c r="H269" s="392">
        <v>48.074116695436089</v>
      </c>
      <c r="I269" s="393">
        <v>40.741591619187652</v>
      </c>
      <c r="J269" s="392">
        <v>37.900664697193506</v>
      </c>
      <c r="K269" s="392">
        <v>44.573772124995848</v>
      </c>
      <c r="L269" s="393">
        <v>40.883061279100886</v>
      </c>
      <c r="M269" s="392">
        <v>40.464067031904612</v>
      </c>
      <c r="N269" s="392">
        <v>41.440430258388872</v>
      </c>
      <c r="O269" s="393">
        <v>40.594896477208145</v>
      </c>
      <c r="P269" s="392">
        <v>40.790273183126601</v>
      </c>
      <c r="Q269" s="392">
        <v>40.334242223259395</v>
      </c>
      <c r="R269" s="393">
        <v>43.658986894112751</v>
      </c>
      <c r="S269" s="392">
        <v>43.393208732454546</v>
      </c>
      <c r="T269" s="392">
        <v>44.001338737867691</v>
      </c>
      <c r="U269" s="393">
        <v>42.353922761390002</v>
      </c>
      <c r="V269" s="392">
        <v>42.65980310593455</v>
      </c>
      <c r="W269" s="392">
        <v>41.939473643010352</v>
      </c>
      <c r="X269" s="393">
        <v>43.221711867960124</v>
      </c>
      <c r="Y269" s="392">
        <v>42.853194969262873</v>
      </c>
      <c r="Z269" s="392">
        <v>43.696910635326972</v>
      </c>
      <c r="AA269" s="393">
        <v>43.129540820721935</v>
      </c>
      <c r="AB269" s="392">
        <v>41.78558607072339</v>
      </c>
      <c r="AC269" s="392">
        <v>44.902504902504901</v>
      </c>
      <c r="AD269" s="393">
        <v>43.722606645882443</v>
      </c>
      <c r="AE269" s="392">
        <v>40.834753358266759</v>
      </c>
      <c r="AF269" s="392">
        <v>47.248812716598998</v>
      </c>
      <c r="AG269" s="393">
        <v>40.977340142503287</v>
      </c>
      <c r="AH269" s="392">
        <v>40.149829442519135</v>
      </c>
      <c r="AI269" s="392">
        <v>42.039510897270269</v>
      </c>
      <c r="AJ269" s="393">
        <v>40.247896009930408</v>
      </c>
      <c r="AK269" s="392">
        <v>39.422287001457534</v>
      </c>
      <c r="AL269" s="421">
        <v>41.354088255762754</v>
      </c>
      <c r="AM269" s="672">
        <v>41.04056284200469</v>
      </c>
      <c r="AN269" s="654">
        <v>39.540867650017468</v>
      </c>
      <c r="AO269" s="654">
        <v>42.994089614411138</v>
      </c>
      <c r="AP269" s="659">
        <v>41.479478687055071</v>
      </c>
      <c r="AQ269" s="654">
        <v>40.568589252036226</v>
      </c>
      <c r="AR269" s="654">
        <v>42.646922106381567</v>
      </c>
      <c r="AS269" s="659">
        <v>39.329207718289453</v>
      </c>
      <c r="AT269" s="654">
        <v>38.620890003961442</v>
      </c>
      <c r="AU269" s="654">
        <v>40.20611141263479</v>
      </c>
      <c r="AV269" s="659">
        <v>41.004192669703649</v>
      </c>
      <c r="AW269" s="654">
        <v>39.813471719652497</v>
      </c>
      <c r="AX269" s="655">
        <v>42.511801835251681</v>
      </c>
      <c r="AY269" s="731">
        <v>43.232571649312774</v>
      </c>
      <c r="AZ269" s="730">
        <v>41.868055628554309</v>
      </c>
      <c r="BA269" s="730">
        <v>44.976655134190992</v>
      </c>
      <c r="BB269" s="730">
        <v>41.717922080000001</v>
      </c>
      <c r="BC269" s="730">
        <v>39.157849460000001</v>
      </c>
      <c r="BD269" s="730">
        <v>44.926592900000003</v>
      </c>
      <c r="BE269" s="730">
        <v>40.9</v>
      </c>
      <c r="BF269" s="730">
        <v>40.6</v>
      </c>
      <c r="BG269" s="730">
        <v>41.3</v>
      </c>
      <c r="BH269" s="730">
        <v>41.4</v>
      </c>
      <c r="BI269" s="730">
        <v>40.5</v>
      </c>
      <c r="BJ269" s="730">
        <v>42.6</v>
      </c>
      <c r="BK269" s="730">
        <v>42</v>
      </c>
      <c r="BL269" s="730">
        <v>41.4</v>
      </c>
      <c r="BM269" s="730">
        <v>42.7</v>
      </c>
      <c r="BN269" s="730">
        <v>42.3</v>
      </c>
      <c r="BO269" s="730">
        <v>40.9</v>
      </c>
      <c r="BP269" s="730">
        <v>44.1</v>
      </c>
    </row>
    <row r="270" spans="1:68" ht="11.25" customHeight="1" thickBot="1" x14ac:dyDescent="0.25">
      <c r="A270" s="382"/>
      <c r="B270" s="351"/>
      <c r="C270" s="351"/>
      <c r="D270" s="351"/>
      <c r="E270" s="351"/>
      <c r="F270" s="423"/>
      <c r="G270" s="392"/>
      <c r="H270" s="392"/>
      <c r="I270" s="394"/>
      <c r="J270" s="392"/>
      <c r="K270" s="392"/>
      <c r="L270" s="394"/>
      <c r="M270" s="392"/>
      <c r="N270" s="392"/>
      <c r="O270" s="394"/>
      <c r="P270" s="392"/>
      <c r="Q270" s="392"/>
      <c r="R270" s="394"/>
      <c r="S270" s="392"/>
      <c r="T270" s="392"/>
      <c r="U270" s="394"/>
      <c r="V270" s="392"/>
      <c r="W270" s="392"/>
      <c r="X270" s="394"/>
      <c r="Y270" s="392"/>
      <c r="Z270" s="392"/>
      <c r="AA270" s="394"/>
      <c r="AB270" s="392"/>
      <c r="AC270" s="392"/>
      <c r="AD270" s="394"/>
      <c r="AE270" s="392"/>
      <c r="AF270" s="392"/>
      <c r="AG270" s="394"/>
      <c r="AH270" s="392"/>
      <c r="AI270" s="392"/>
      <c r="AJ270" s="394"/>
      <c r="AK270" s="392"/>
      <c r="AL270" s="421"/>
      <c r="AM270" s="398"/>
      <c r="AN270" s="377"/>
      <c r="AO270" s="377"/>
      <c r="AP270" s="377"/>
      <c r="AQ270" s="377"/>
      <c r="AR270" s="377"/>
      <c r="AS270" s="377"/>
      <c r="AT270" s="377"/>
      <c r="AU270" s="377"/>
      <c r="AV270" s="377"/>
      <c r="AW270" s="377"/>
      <c r="AX270" s="378"/>
      <c r="AY270" s="732"/>
      <c r="AZ270" s="730"/>
      <c r="BA270" s="730"/>
      <c r="BB270" s="732"/>
      <c r="BC270" s="730"/>
      <c r="BD270" s="730"/>
      <c r="BE270" s="732"/>
      <c r="BF270" s="730"/>
      <c r="BG270" s="730"/>
      <c r="BH270" s="732"/>
      <c r="BI270" s="730"/>
      <c r="BJ270" s="730"/>
      <c r="BK270" s="732"/>
      <c r="BL270" s="730"/>
      <c r="BM270" s="730"/>
      <c r="BN270" s="732"/>
      <c r="BO270" s="730"/>
      <c r="BP270" s="730"/>
    </row>
    <row r="271" spans="1:68" ht="30" customHeight="1" x14ac:dyDescent="0.2">
      <c r="A271" s="424">
        <v>1</v>
      </c>
      <c r="B271" s="942" t="s">
        <v>629</v>
      </c>
      <c r="C271" s="942"/>
      <c r="D271" s="942"/>
      <c r="E271" s="942"/>
      <c r="F271" s="942"/>
      <c r="G271" s="942"/>
      <c r="H271" s="942"/>
      <c r="I271" s="942"/>
      <c r="J271" s="942"/>
      <c r="K271" s="942"/>
      <c r="L271" s="942"/>
      <c r="M271" s="942"/>
      <c r="N271" s="942"/>
      <c r="O271" s="942"/>
      <c r="P271" s="942"/>
      <c r="Q271" s="942"/>
      <c r="R271" s="942"/>
      <c r="S271" s="942"/>
      <c r="T271" s="942"/>
      <c r="U271" s="942"/>
      <c r="V271" s="942"/>
      <c r="W271" s="942"/>
      <c r="X271" s="602"/>
      <c r="Y271" s="602"/>
      <c r="Z271" s="602"/>
      <c r="AA271" s="602"/>
      <c r="AB271" s="602"/>
      <c r="AC271" s="602"/>
      <c r="AD271" s="602"/>
      <c r="AE271" s="602"/>
      <c r="AF271" s="602"/>
      <c r="AG271" s="602"/>
      <c r="AH271" s="602"/>
      <c r="AI271" s="602"/>
      <c r="AJ271" s="602"/>
      <c r="AK271" s="602"/>
      <c r="AL271" s="602"/>
      <c r="AM271" s="352"/>
      <c r="AN271" s="352"/>
      <c r="AO271" s="352"/>
      <c r="AP271" s="352"/>
      <c r="AQ271" s="352"/>
      <c r="AR271" s="352"/>
      <c r="AS271" s="352"/>
      <c r="AT271" s="352"/>
      <c r="AU271" s="352"/>
      <c r="AV271" s="352"/>
      <c r="AW271" s="352"/>
      <c r="AX271" s="352"/>
      <c r="AY271" s="352"/>
      <c r="AZ271" s="352"/>
      <c r="BA271" s="352"/>
      <c r="BB271" s="352"/>
      <c r="BC271" s="352"/>
      <c r="BD271" s="396"/>
    </row>
    <row r="272" spans="1:68" ht="12.75" customHeight="1" x14ac:dyDescent="0.2">
      <c r="A272" s="425">
        <v>7</v>
      </c>
      <c r="B272" s="940" t="s">
        <v>482</v>
      </c>
      <c r="C272" s="940"/>
      <c r="D272" s="940"/>
      <c r="E272" s="940"/>
      <c r="F272" s="940"/>
      <c r="G272" s="940"/>
      <c r="H272" s="940"/>
      <c r="I272" s="940"/>
      <c r="J272" s="940"/>
      <c r="K272" s="940"/>
      <c r="L272" s="940"/>
      <c r="M272" s="940"/>
      <c r="N272" s="940"/>
      <c r="O272" s="940"/>
      <c r="P272" s="940"/>
      <c r="Q272" s="940"/>
      <c r="R272" s="940"/>
      <c r="S272" s="940"/>
      <c r="T272" s="940"/>
      <c r="U272" s="940"/>
      <c r="V272" s="940"/>
      <c r="W272" s="940"/>
      <c r="X272" s="603"/>
      <c r="Y272" s="603"/>
      <c r="Z272" s="603"/>
      <c r="AA272" s="603"/>
      <c r="AB272" s="603"/>
      <c r="AC272" s="603"/>
      <c r="AD272" s="603"/>
      <c r="AE272" s="603"/>
      <c r="AF272" s="603"/>
      <c r="AG272" s="603"/>
      <c r="AH272" s="603"/>
      <c r="AI272" s="603"/>
      <c r="AJ272" s="603"/>
      <c r="AK272" s="603"/>
      <c r="AL272" s="603"/>
      <c r="AM272" s="377"/>
      <c r="AN272" s="377"/>
      <c r="AO272" s="377"/>
      <c r="AP272" s="377"/>
      <c r="AQ272" s="377"/>
      <c r="AR272" s="377"/>
      <c r="AS272" s="377"/>
      <c r="AT272" s="377"/>
      <c r="AU272" s="377"/>
      <c r="AV272" s="377"/>
      <c r="AW272" s="377"/>
      <c r="AX272" s="377"/>
      <c r="AY272" s="377"/>
      <c r="AZ272" s="377"/>
      <c r="BA272" s="377"/>
      <c r="BB272" s="377"/>
      <c r="BC272" s="377"/>
      <c r="BD272" s="378"/>
    </row>
    <row r="273" spans="1:56" ht="9.75" customHeight="1" x14ac:dyDescent="0.2">
      <c r="A273" s="425">
        <v>8</v>
      </c>
      <c r="B273" s="940" t="s">
        <v>483</v>
      </c>
      <c r="C273" s="940"/>
      <c r="D273" s="940"/>
      <c r="E273" s="940"/>
      <c r="F273" s="940"/>
      <c r="G273" s="940"/>
      <c r="H273" s="940"/>
      <c r="I273" s="940"/>
      <c r="J273" s="940"/>
      <c r="K273" s="940"/>
      <c r="L273" s="940"/>
      <c r="M273" s="940"/>
      <c r="N273" s="940"/>
      <c r="O273" s="940"/>
      <c r="P273" s="940"/>
      <c r="Q273" s="940"/>
      <c r="R273" s="940"/>
      <c r="S273" s="940"/>
      <c r="T273" s="940"/>
      <c r="U273" s="940"/>
      <c r="V273" s="940"/>
      <c r="W273" s="940"/>
      <c r="X273" s="603"/>
      <c r="Y273" s="603"/>
      <c r="Z273" s="603"/>
      <c r="AA273" s="603"/>
      <c r="AB273" s="603"/>
      <c r="AC273" s="603"/>
      <c r="AD273" s="603"/>
      <c r="AE273" s="603"/>
      <c r="AF273" s="603"/>
      <c r="AG273" s="603"/>
      <c r="AH273" s="603"/>
      <c r="AI273" s="603"/>
      <c r="AJ273" s="603"/>
      <c r="AK273" s="603"/>
      <c r="AL273" s="603"/>
      <c r="AM273" s="377"/>
      <c r="AN273" s="377"/>
      <c r="AO273" s="377"/>
      <c r="AP273" s="377"/>
      <c r="AQ273" s="377"/>
      <c r="AR273" s="377"/>
      <c r="AS273" s="377"/>
      <c r="AT273" s="377"/>
      <c r="AU273" s="377"/>
      <c r="AV273" s="377"/>
      <c r="AW273" s="377"/>
      <c r="AX273" s="377"/>
      <c r="AY273" s="377"/>
      <c r="AZ273" s="377"/>
      <c r="BA273" s="377"/>
      <c r="BB273" s="377"/>
      <c r="BC273" s="377"/>
      <c r="BD273" s="378"/>
    </row>
    <row r="274" spans="1:56" ht="12.75" customHeight="1" x14ac:dyDescent="0.2">
      <c r="A274" s="425">
        <v>9</v>
      </c>
      <c r="B274" s="940" t="s">
        <v>484</v>
      </c>
      <c r="C274" s="940"/>
      <c r="D274" s="940"/>
      <c r="E274" s="940"/>
      <c r="F274" s="940"/>
      <c r="G274" s="940"/>
      <c r="H274" s="940"/>
      <c r="I274" s="940"/>
      <c r="J274" s="940"/>
      <c r="K274" s="940"/>
      <c r="L274" s="940"/>
      <c r="M274" s="940"/>
      <c r="N274" s="940"/>
      <c r="O274" s="940"/>
      <c r="P274" s="940"/>
      <c r="Q274" s="940"/>
      <c r="R274" s="940"/>
      <c r="S274" s="940"/>
      <c r="T274" s="940"/>
      <c r="U274" s="940"/>
      <c r="V274" s="940"/>
      <c r="W274" s="940"/>
      <c r="X274" s="603"/>
      <c r="Y274" s="603"/>
      <c r="Z274" s="603"/>
      <c r="AA274" s="603"/>
      <c r="AB274" s="603"/>
      <c r="AC274" s="603"/>
      <c r="AD274" s="603"/>
      <c r="AE274" s="603"/>
      <c r="AF274" s="603"/>
      <c r="AG274" s="603"/>
      <c r="AH274" s="603"/>
      <c r="AI274" s="603"/>
      <c r="AJ274" s="603"/>
      <c r="AK274" s="603"/>
      <c r="AL274" s="603"/>
      <c r="AM274" s="377"/>
      <c r="AN274" s="377"/>
      <c r="AO274" s="377"/>
      <c r="AP274" s="377"/>
      <c r="AQ274" s="377"/>
      <c r="AR274" s="377"/>
      <c r="AS274" s="377"/>
      <c r="AT274" s="377"/>
      <c r="AU274" s="377"/>
      <c r="AV274" s="377"/>
      <c r="AW274" s="377"/>
      <c r="AX274" s="377"/>
      <c r="AY274" s="377"/>
      <c r="AZ274" s="377"/>
      <c r="BA274" s="377"/>
      <c r="BB274" s="377"/>
      <c r="BC274" s="377"/>
      <c r="BD274" s="378"/>
    </row>
    <row r="275" spans="1:56" ht="28.5" customHeight="1" x14ac:dyDescent="0.2">
      <c r="A275" s="425">
        <v>10</v>
      </c>
      <c r="B275" s="940" t="s">
        <v>485</v>
      </c>
      <c r="C275" s="940"/>
      <c r="D275" s="940"/>
      <c r="E275" s="940"/>
      <c r="F275" s="940"/>
      <c r="G275" s="940"/>
      <c r="H275" s="940"/>
      <c r="I275" s="940"/>
      <c r="J275" s="940"/>
      <c r="K275" s="940"/>
      <c r="L275" s="940"/>
      <c r="M275" s="940"/>
      <c r="N275" s="940"/>
      <c r="O275" s="940"/>
      <c r="P275" s="940"/>
      <c r="Q275" s="940"/>
      <c r="R275" s="940"/>
      <c r="S275" s="940"/>
      <c r="T275" s="940"/>
      <c r="U275" s="940"/>
      <c r="V275" s="940"/>
      <c r="W275" s="940"/>
      <c r="X275" s="603"/>
      <c r="Y275" s="603"/>
      <c r="Z275" s="603"/>
      <c r="AA275" s="603"/>
      <c r="AB275" s="603"/>
      <c r="AC275" s="603"/>
      <c r="AD275" s="603"/>
      <c r="AE275" s="603"/>
      <c r="AF275" s="603"/>
      <c r="AG275" s="603"/>
      <c r="AH275" s="603"/>
      <c r="AI275" s="603"/>
      <c r="AJ275" s="603"/>
      <c r="AK275" s="603"/>
      <c r="AL275" s="603"/>
      <c r="AM275" s="377"/>
      <c r="AN275" s="377"/>
      <c r="AO275" s="377"/>
      <c r="AP275" s="377"/>
      <c r="AQ275" s="377"/>
      <c r="AR275" s="377"/>
      <c r="AS275" s="377"/>
      <c r="AT275" s="377"/>
      <c r="AU275" s="377"/>
      <c r="AV275" s="377"/>
      <c r="AW275" s="377"/>
      <c r="AX275" s="377"/>
      <c r="AY275" s="377"/>
      <c r="AZ275" s="377"/>
      <c r="BA275" s="377"/>
      <c r="BB275" s="377"/>
      <c r="BC275" s="377"/>
      <c r="BD275" s="378"/>
    </row>
    <row r="276" spans="1:56" ht="9.75" customHeight="1" x14ac:dyDescent="0.2">
      <c r="A276" s="425">
        <v>11</v>
      </c>
      <c r="B276" s="940" t="s">
        <v>486</v>
      </c>
      <c r="C276" s="940"/>
      <c r="D276" s="940"/>
      <c r="E276" s="940"/>
      <c r="F276" s="940"/>
      <c r="G276" s="940"/>
      <c r="H276" s="940"/>
      <c r="I276" s="940"/>
      <c r="J276" s="940"/>
      <c r="K276" s="940"/>
      <c r="L276" s="940"/>
      <c r="M276" s="940"/>
      <c r="N276" s="940"/>
      <c r="O276" s="940"/>
      <c r="P276" s="940"/>
      <c r="Q276" s="940"/>
      <c r="R276" s="940"/>
      <c r="S276" s="940"/>
      <c r="T276" s="940"/>
      <c r="U276" s="940"/>
      <c r="V276" s="940"/>
      <c r="W276" s="940"/>
      <c r="X276" s="603"/>
      <c r="Y276" s="603"/>
      <c r="Z276" s="603"/>
      <c r="AA276" s="603"/>
      <c r="AB276" s="603"/>
      <c r="AC276" s="603"/>
      <c r="AD276" s="603"/>
      <c r="AE276" s="603"/>
      <c r="AF276" s="603"/>
      <c r="AG276" s="603"/>
      <c r="AH276" s="603"/>
      <c r="AI276" s="603"/>
      <c r="AJ276" s="603"/>
      <c r="AK276" s="603"/>
      <c r="AL276" s="603"/>
      <c r="AM276" s="377"/>
      <c r="AN276" s="377"/>
      <c r="AO276" s="377"/>
      <c r="AP276" s="377"/>
      <c r="AQ276" s="377"/>
      <c r="AR276" s="377"/>
      <c r="AS276" s="377"/>
      <c r="AT276" s="377"/>
      <c r="AU276" s="377"/>
      <c r="AV276" s="377"/>
      <c r="AW276" s="377"/>
      <c r="AX276" s="377"/>
      <c r="AY276" s="377"/>
      <c r="AZ276" s="377"/>
      <c r="BA276" s="377"/>
      <c r="BB276" s="377"/>
      <c r="BC276" s="377"/>
      <c r="BD276" s="378"/>
    </row>
    <row r="277" spans="1:56" ht="11.25" customHeight="1" x14ac:dyDescent="0.2">
      <c r="A277" s="425">
        <v>12</v>
      </c>
      <c r="B277" s="940" t="s">
        <v>487</v>
      </c>
      <c r="C277" s="940"/>
      <c r="D277" s="940"/>
      <c r="E277" s="940"/>
      <c r="F277" s="940"/>
      <c r="G277" s="940"/>
      <c r="H277" s="940"/>
      <c r="I277" s="940"/>
      <c r="J277" s="940"/>
      <c r="K277" s="940"/>
      <c r="L277" s="940"/>
      <c r="M277" s="940"/>
      <c r="N277" s="940"/>
      <c r="O277" s="940"/>
      <c r="P277" s="940"/>
      <c r="Q277" s="940"/>
      <c r="R277" s="940"/>
      <c r="S277" s="940"/>
      <c r="T277" s="940"/>
      <c r="U277" s="940"/>
      <c r="V277" s="940"/>
      <c r="W277" s="940"/>
      <c r="X277" s="603"/>
      <c r="Y277" s="603"/>
      <c r="Z277" s="603"/>
      <c r="AA277" s="603"/>
      <c r="AB277" s="603"/>
      <c r="AC277" s="603"/>
      <c r="AD277" s="603"/>
      <c r="AE277" s="603"/>
      <c r="AF277" s="603"/>
      <c r="AG277" s="603"/>
      <c r="AH277" s="603"/>
      <c r="AI277" s="603"/>
      <c r="AJ277" s="603"/>
      <c r="AK277" s="603"/>
      <c r="AL277" s="603"/>
      <c r="AM277" s="377"/>
      <c r="AN277" s="377"/>
      <c r="AO277" s="377"/>
      <c r="AP277" s="377"/>
      <c r="AQ277" s="377"/>
      <c r="AR277" s="377"/>
      <c r="AS277" s="377"/>
      <c r="AT277" s="377"/>
      <c r="AU277" s="377"/>
      <c r="AV277" s="377"/>
      <c r="AW277" s="377"/>
      <c r="AX277" s="377"/>
      <c r="AY277" s="377"/>
      <c r="AZ277" s="377"/>
      <c r="BA277" s="377"/>
      <c r="BB277" s="377"/>
      <c r="BC277" s="377"/>
      <c r="BD277" s="378"/>
    </row>
    <row r="278" spans="1:56" ht="12" customHeight="1" x14ac:dyDescent="0.2">
      <c r="A278" s="426">
        <v>13</v>
      </c>
      <c r="B278" s="940" t="s">
        <v>488</v>
      </c>
      <c r="C278" s="940"/>
      <c r="D278" s="940"/>
      <c r="E278" s="940"/>
      <c r="F278" s="940"/>
      <c r="G278" s="940"/>
      <c r="H278" s="940"/>
      <c r="I278" s="940"/>
      <c r="J278" s="940"/>
      <c r="K278" s="940"/>
      <c r="L278" s="940"/>
      <c r="M278" s="940"/>
      <c r="N278" s="940"/>
      <c r="O278" s="940"/>
      <c r="P278" s="940"/>
      <c r="Q278" s="940"/>
      <c r="R278" s="940"/>
      <c r="S278" s="940"/>
      <c r="T278" s="940"/>
      <c r="U278" s="940"/>
      <c r="V278" s="940"/>
      <c r="W278" s="940"/>
      <c r="X278" s="603"/>
      <c r="Y278" s="603"/>
      <c r="Z278" s="603"/>
      <c r="AA278" s="603"/>
      <c r="AB278" s="603"/>
      <c r="AC278" s="603"/>
      <c r="AD278" s="603"/>
      <c r="AE278" s="603"/>
      <c r="AF278" s="603"/>
      <c r="AG278" s="603"/>
      <c r="AH278" s="603"/>
      <c r="AI278" s="603"/>
      <c r="AJ278" s="603"/>
      <c r="AK278" s="603"/>
      <c r="AL278" s="603"/>
      <c r="AM278" s="377"/>
      <c r="AN278" s="377"/>
      <c r="AO278" s="377"/>
      <c r="AP278" s="377"/>
      <c r="AQ278" s="377"/>
      <c r="AR278" s="377"/>
      <c r="AS278" s="377"/>
      <c r="AT278" s="377"/>
      <c r="AU278" s="377"/>
      <c r="AV278" s="377"/>
      <c r="AW278" s="377"/>
      <c r="AX278" s="377"/>
      <c r="AY278" s="377"/>
      <c r="AZ278" s="377"/>
      <c r="BA278" s="377"/>
      <c r="BB278" s="377"/>
      <c r="BC278" s="377"/>
      <c r="BD278" s="378"/>
    </row>
    <row r="279" spans="1:56" ht="11.25" customHeight="1" thickBot="1" x14ac:dyDescent="0.25">
      <c r="A279" s="427">
        <v>14</v>
      </c>
      <c r="B279" s="941" t="s">
        <v>489</v>
      </c>
      <c r="C279" s="941"/>
      <c r="D279" s="941"/>
      <c r="E279" s="941"/>
      <c r="F279" s="941"/>
      <c r="G279" s="941"/>
      <c r="H279" s="941"/>
      <c r="I279" s="941"/>
      <c r="J279" s="941"/>
      <c r="K279" s="941"/>
      <c r="L279" s="941"/>
      <c r="M279" s="941"/>
      <c r="N279" s="941"/>
      <c r="O279" s="941"/>
      <c r="P279" s="941"/>
      <c r="Q279" s="941"/>
      <c r="R279" s="941"/>
      <c r="S279" s="941"/>
      <c r="T279" s="941"/>
      <c r="U279" s="941"/>
      <c r="V279" s="941"/>
      <c r="W279" s="941"/>
      <c r="X279" s="604"/>
      <c r="Y279" s="604"/>
      <c r="Z279" s="604"/>
      <c r="AA279" s="604"/>
      <c r="AB279" s="604"/>
      <c r="AC279" s="604"/>
      <c r="AD279" s="604"/>
      <c r="AE279" s="604"/>
      <c r="AF279" s="604"/>
      <c r="AG279" s="604"/>
      <c r="AH279" s="604"/>
      <c r="AI279" s="604"/>
      <c r="AJ279" s="604"/>
      <c r="AK279" s="604"/>
      <c r="AL279" s="604"/>
      <c r="AM279" s="380"/>
      <c r="AN279" s="380"/>
      <c r="AO279" s="380"/>
      <c r="AP279" s="380"/>
      <c r="AQ279" s="380"/>
      <c r="AR279" s="380"/>
      <c r="AS279" s="380"/>
      <c r="AT279" s="380"/>
      <c r="AU279" s="380"/>
      <c r="AV279" s="380"/>
      <c r="AW279" s="380"/>
      <c r="AX279" s="380"/>
      <c r="AY279" s="380"/>
      <c r="AZ279" s="380"/>
      <c r="BA279" s="380"/>
      <c r="BB279" s="380"/>
      <c r="BC279" s="380"/>
      <c r="BD279" s="381"/>
    </row>
  </sheetData>
  <mergeCells count="98">
    <mergeCell ref="BK6:BM6"/>
    <mergeCell ref="BK7:BK8"/>
    <mergeCell ref="BL7:BL8"/>
    <mergeCell ref="BM7:BM8"/>
    <mergeCell ref="BN6:BP6"/>
    <mergeCell ref="BN7:BN8"/>
    <mergeCell ref="BO7:BO8"/>
    <mergeCell ref="BP7:BP8"/>
    <mergeCell ref="BE6:BG6"/>
    <mergeCell ref="BE7:BE8"/>
    <mergeCell ref="BF7:BF8"/>
    <mergeCell ref="BG7:BG8"/>
    <mergeCell ref="BH6:BJ6"/>
    <mergeCell ref="BH7:BH8"/>
    <mergeCell ref="BI7:BI8"/>
    <mergeCell ref="BJ7:BJ8"/>
    <mergeCell ref="AY6:BA6"/>
    <mergeCell ref="AY7:AY8"/>
    <mergeCell ref="AZ7:AZ8"/>
    <mergeCell ref="BA7:BA8"/>
    <mergeCell ref="BB6:BD6"/>
    <mergeCell ref="BB7:BB8"/>
    <mergeCell ref="BC7:BC8"/>
    <mergeCell ref="BD7:BD8"/>
    <mergeCell ref="C221:E221"/>
    <mergeCell ref="A6:E8"/>
    <mergeCell ref="C217:E217"/>
    <mergeCell ref="C218:E218"/>
    <mergeCell ref="C220:E220"/>
    <mergeCell ref="U6:W6"/>
    <mergeCell ref="U7:U8"/>
    <mergeCell ref="V7:V8"/>
    <mergeCell ref="W7:W8"/>
    <mergeCell ref="B271:W271"/>
    <mergeCell ref="L7:L8"/>
    <mergeCell ref="M7:M8"/>
    <mergeCell ref="N7:N8"/>
    <mergeCell ref="I6:K6"/>
    <mergeCell ref="I7:I8"/>
    <mergeCell ref="J7:J8"/>
    <mergeCell ref="K7:K8"/>
    <mergeCell ref="F6:H6"/>
    <mergeCell ref="F7:F8"/>
    <mergeCell ref="G7:G8"/>
    <mergeCell ref="H7:H8"/>
    <mergeCell ref="B272:W272"/>
    <mergeCell ref="B273:W273"/>
    <mergeCell ref="B274:W274"/>
    <mergeCell ref="B275:W275"/>
    <mergeCell ref="B276:W276"/>
    <mergeCell ref="B277:W277"/>
    <mergeCell ref="B278:W278"/>
    <mergeCell ref="B279:W279"/>
    <mergeCell ref="X6:Z6"/>
    <mergeCell ref="X7:X8"/>
    <mergeCell ref="Y7:Y8"/>
    <mergeCell ref="Z7:Z8"/>
    <mergeCell ref="R6:T6"/>
    <mergeCell ref="R7:R8"/>
    <mergeCell ref="S7:S8"/>
    <mergeCell ref="T7:T8"/>
    <mergeCell ref="O6:Q6"/>
    <mergeCell ref="O7:O8"/>
    <mergeCell ref="P7:P8"/>
    <mergeCell ref="Q7:Q8"/>
    <mergeCell ref="L6:N6"/>
    <mergeCell ref="AA6:AC6"/>
    <mergeCell ref="AA7:AA8"/>
    <mergeCell ref="AB7:AB8"/>
    <mergeCell ref="AC7:AC8"/>
    <mergeCell ref="AD6:AF6"/>
    <mergeCell ref="AD7:AD8"/>
    <mergeCell ref="AE7:AE8"/>
    <mergeCell ref="AF7:AF8"/>
    <mergeCell ref="AG6:AI6"/>
    <mergeCell ref="AG7:AG8"/>
    <mergeCell ref="AH7:AH8"/>
    <mergeCell ref="AI7:AI8"/>
    <mergeCell ref="AJ6:AL6"/>
    <mergeCell ref="AJ7:AJ8"/>
    <mergeCell ref="AK7:AK8"/>
    <mergeCell ref="AL7:AL8"/>
    <mergeCell ref="AM6:AO6"/>
    <mergeCell ref="AP6:AR6"/>
    <mergeCell ref="AS6:AU6"/>
    <mergeCell ref="AV6:AX6"/>
    <mergeCell ref="AM7:AM8"/>
    <mergeCell ref="AN7:AN8"/>
    <mergeCell ref="AO7:AO8"/>
    <mergeCell ref="AP7:AP8"/>
    <mergeCell ref="AQ7:AQ8"/>
    <mergeCell ref="AR7:AR8"/>
    <mergeCell ref="AS7:AS8"/>
    <mergeCell ref="AT7:AT8"/>
    <mergeCell ref="AU7:AU8"/>
    <mergeCell ref="AV7:AV8"/>
    <mergeCell ref="AW7:AW8"/>
    <mergeCell ref="AX7:AX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opLeftCell="B1" workbookViewId="0">
      <selection activeCell="K17" sqref="K17"/>
    </sheetView>
  </sheetViews>
  <sheetFormatPr baseColWidth="10" defaultRowHeight="12.75" x14ac:dyDescent="0.2"/>
  <cols>
    <col min="1" max="1" width="19.140625" style="74" customWidth="1"/>
    <col min="2" max="7" width="7.7109375" style="74" bestFit="1" customWidth="1"/>
    <col min="8" max="8" width="6.85546875" style="74" bestFit="1" customWidth="1"/>
    <col min="9" max="9" width="7.28515625" style="74" bestFit="1" customWidth="1"/>
    <col min="10" max="11" width="6.5703125" style="74" bestFit="1" customWidth="1"/>
    <col min="12" max="12" width="6.85546875" style="74" bestFit="1" customWidth="1"/>
    <col min="13" max="13" width="7.28515625" style="74" bestFit="1" customWidth="1"/>
    <col min="14" max="15" width="6.5703125" style="74" bestFit="1" customWidth="1"/>
    <col min="16" max="16" width="6.85546875" style="74" bestFit="1" customWidth="1"/>
    <col min="17" max="17" width="7.28515625" style="74" bestFit="1" customWidth="1"/>
    <col min="18" max="19" width="6.5703125" style="74" bestFit="1" customWidth="1"/>
    <col min="20" max="20" width="6.85546875" style="74" bestFit="1" customWidth="1"/>
    <col min="21" max="21" width="7.28515625" style="74" bestFit="1" customWidth="1"/>
    <col min="22" max="25" width="7" style="74" customWidth="1"/>
    <col min="26" max="16384" width="11.42578125" style="74"/>
  </cols>
  <sheetData>
    <row r="1" spans="1:25" ht="35.25" customHeight="1" thickBot="1" x14ac:dyDescent="0.25">
      <c r="A1" s="954" t="s">
        <v>127</v>
      </c>
      <c r="B1" s="955"/>
      <c r="C1" s="955"/>
      <c r="D1" s="955"/>
      <c r="E1" s="955"/>
      <c r="F1" s="955"/>
      <c r="G1" s="955"/>
      <c r="H1" s="955"/>
      <c r="I1" s="955"/>
      <c r="J1" s="955"/>
      <c r="K1" s="955"/>
      <c r="L1" s="955"/>
      <c r="M1" s="955"/>
      <c r="N1" s="955"/>
      <c r="O1" s="955"/>
      <c r="P1" s="955"/>
      <c r="Q1" s="955"/>
      <c r="R1" s="955"/>
      <c r="S1" s="955"/>
      <c r="T1" s="955"/>
      <c r="U1" s="955"/>
      <c r="V1" s="955"/>
      <c r="W1" s="955"/>
      <c r="X1" s="955"/>
      <c r="Y1" s="956"/>
    </row>
    <row r="2" spans="1:25" ht="13.5" thickBot="1" x14ac:dyDescent="0.25">
      <c r="A2" s="673" t="s">
        <v>1</v>
      </c>
      <c r="B2" s="674" t="s">
        <v>645</v>
      </c>
      <c r="C2" s="675" t="s">
        <v>644</v>
      </c>
      <c r="D2" s="675" t="s">
        <v>643</v>
      </c>
      <c r="E2" s="676" t="s">
        <v>642</v>
      </c>
      <c r="F2" s="677" t="s">
        <v>641</v>
      </c>
      <c r="G2" s="675" t="s">
        <v>640</v>
      </c>
      <c r="H2" s="678" t="s">
        <v>646</v>
      </c>
      <c r="I2" s="679" t="s">
        <v>647</v>
      </c>
      <c r="J2" s="680" t="s">
        <v>648</v>
      </c>
      <c r="K2" s="632" t="s">
        <v>649</v>
      </c>
      <c r="L2" s="681" t="s">
        <v>650</v>
      </c>
      <c r="M2" s="682" t="s">
        <v>651</v>
      </c>
      <c r="N2" s="674" t="s">
        <v>652</v>
      </c>
      <c r="O2" s="675" t="s">
        <v>653</v>
      </c>
      <c r="P2" s="678" t="s">
        <v>654</v>
      </c>
      <c r="Q2" s="679" t="s">
        <v>655</v>
      </c>
      <c r="R2" s="674" t="s">
        <v>740</v>
      </c>
      <c r="S2" s="675" t="s">
        <v>741</v>
      </c>
      <c r="T2" s="678" t="s">
        <v>742</v>
      </c>
      <c r="U2" s="679" t="s">
        <v>743</v>
      </c>
      <c r="V2" s="674" t="s">
        <v>750</v>
      </c>
      <c r="W2" s="675" t="s">
        <v>751</v>
      </c>
      <c r="X2" s="678" t="s">
        <v>752</v>
      </c>
      <c r="Y2" s="679" t="s">
        <v>753</v>
      </c>
    </row>
    <row r="3" spans="1:25" x14ac:dyDescent="0.2">
      <c r="A3" s="440" t="s">
        <v>126</v>
      </c>
      <c r="B3" s="442">
        <v>380.17439262999994</v>
      </c>
      <c r="C3" s="436">
        <v>377.43705727999998</v>
      </c>
      <c r="D3" s="436">
        <v>374.63083609999995</v>
      </c>
      <c r="E3" s="436">
        <v>371.75383799999997</v>
      </c>
      <c r="F3" s="442">
        <v>858.11691143000007</v>
      </c>
      <c r="G3" s="436">
        <v>851.65867668999999</v>
      </c>
      <c r="H3" s="444">
        <v>845.09800201000007</v>
      </c>
      <c r="I3" s="444">
        <v>838.38184907999994</v>
      </c>
      <c r="J3" s="448">
        <v>831.52366677000009</v>
      </c>
      <c r="K3" s="449">
        <v>824.52083246999996</v>
      </c>
      <c r="L3" s="449">
        <v>821.03237521999995</v>
      </c>
      <c r="M3" s="451">
        <v>813.73038988999997</v>
      </c>
      <c r="N3" s="448">
        <v>806.2748952500001</v>
      </c>
      <c r="O3" s="449">
        <v>798.66190694000011</v>
      </c>
      <c r="P3" s="449">
        <v>798.50161129000003</v>
      </c>
      <c r="Q3" s="451">
        <v>790.56442812</v>
      </c>
      <c r="R3" s="448">
        <v>782.43983552000009</v>
      </c>
      <c r="S3" s="449">
        <v>774.16426316000002</v>
      </c>
      <c r="T3" s="449">
        <v>765.71446674000015</v>
      </c>
      <c r="U3" s="451">
        <v>757.08646869000017</v>
      </c>
      <c r="V3" s="448">
        <f>V4+V5</f>
        <v>744.60645851000015</v>
      </c>
      <c r="W3" s="744">
        <f t="shared" ref="W3:Y3" si="0">W4+W5</f>
        <v>735.61131332000014</v>
      </c>
      <c r="X3" s="449">
        <f t="shared" si="0"/>
        <v>729.49193362000005</v>
      </c>
      <c r="Y3" s="451">
        <f t="shared" si="0"/>
        <v>710.96907439999995</v>
      </c>
    </row>
    <row r="4" spans="1:25" x14ac:dyDescent="0.2">
      <c r="A4" s="372" t="s">
        <v>121</v>
      </c>
      <c r="B4" s="441">
        <v>0</v>
      </c>
      <c r="C4" s="358">
        <v>0</v>
      </c>
      <c r="D4" s="358">
        <v>0</v>
      </c>
      <c r="E4" s="358">
        <v>0</v>
      </c>
      <c r="F4" s="441">
        <v>489.38364431999997</v>
      </c>
      <c r="G4" s="358">
        <v>485.96599710000004</v>
      </c>
      <c r="H4" s="443">
        <v>482.48847640000002</v>
      </c>
      <c r="I4" s="443">
        <v>478.95018106000003</v>
      </c>
      <c r="J4" s="447">
        <v>475.35020392000007</v>
      </c>
      <c r="K4" s="443">
        <v>471.68762029999999</v>
      </c>
      <c r="L4" s="443">
        <v>471.62404506000007</v>
      </c>
      <c r="M4" s="446">
        <v>467.8333738</v>
      </c>
      <c r="N4" s="447">
        <v>463.97722042000009</v>
      </c>
      <c r="O4" s="443">
        <v>460.0545851600001</v>
      </c>
      <c r="P4" s="443">
        <v>459.98710204000008</v>
      </c>
      <c r="Q4" s="446">
        <v>455.92848278000008</v>
      </c>
      <c r="R4" s="447">
        <v>451.80034792000009</v>
      </c>
      <c r="S4" s="443">
        <v>447.60162262000006</v>
      </c>
      <c r="T4" s="443">
        <v>443.33124960000009</v>
      </c>
      <c r="U4" s="446">
        <v>438.98814558000009</v>
      </c>
      <c r="V4" s="447">
        <v>434.57124576000012</v>
      </c>
      <c r="W4" s="443">
        <v>430.07940978000011</v>
      </c>
      <c r="X4" s="443">
        <v>427.0256378200001</v>
      </c>
      <c r="Y4" s="446">
        <v>0</v>
      </c>
    </row>
    <row r="5" spans="1:25" x14ac:dyDescent="0.2">
      <c r="A5" s="372" t="s">
        <v>122</v>
      </c>
      <c r="B5" s="441">
        <v>380.10329465999996</v>
      </c>
      <c r="C5" s="358">
        <v>377.36595930999999</v>
      </c>
      <c r="D5" s="358">
        <v>374.55973812999997</v>
      </c>
      <c r="E5" s="358">
        <v>371.68274002999999</v>
      </c>
      <c r="F5" s="441">
        <v>368.73326711000004</v>
      </c>
      <c r="G5" s="358">
        <v>365.69267958999995</v>
      </c>
      <c r="H5" s="443">
        <v>362.60952560999999</v>
      </c>
      <c r="I5" s="443">
        <v>359.43166801999996</v>
      </c>
      <c r="J5" s="447">
        <v>356.17346284999996</v>
      </c>
      <c r="K5" s="443">
        <v>352.83321216999997</v>
      </c>
      <c r="L5" s="443">
        <v>349.40833015999993</v>
      </c>
      <c r="M5" s="446">
        <v>345.89701609000002</v>
      </c>
      <c r="N5" s="447">
        <v>342.29767482999995</v>
      </c>
      <c r="O5" s="443">
        <v>338.60732177999995</v>
      </c>
      <c r="P5" s="443">
        <v>338.51450925</v>
      </c>
      <c r="Q5" s="446">
        <v>334.63594533999998</v>
      </c>
      <c r="R5" s="447">
        <v>330.6394876</v>
      </c>
      <c r="S5" s="443">
        <v>326.56264054000002</v>
      </c>
      <c r="T5" s="443">
        <v>322.38321714000006</v>
      </c>
      <c r="U5" s="446">
        <v>318.09832311000002</v>
      </c>
      <c r="V5" s="447">
        <v>310.03521275000003</v>
      </c>
      <c r="W5" s="443">
        <v>305.53190354000003</v>
      </c>
      <c r="X5" s="443">
        <v>302.46629580000001</v>
      </c>
      <c r="Y5" s="446">
        <v>710.96907439999995</v>
      </c>
    </row>
    <row r="6" spans="1:25" x14ac:dyDescent="0.2">
      <c r="A6" s="372" t="s">
        <v>123</v>
      </c>
      <c r="B6" s="441">
        <v>0</v>
      </c>
      <c r="C6" s="358">
        <v>0</v>
      </c>
      <c r="D6" s="358">
        <v>0</v>
      </c>
      <c r="E6" s="358">
        <v>0</v>
      </c>
      <c r="F6" s="441">
        <v>0</v>
      </c>
      <c r="G6" s="358">
        <v>0</v>
      </c>
      <c r="H6" s="358">
        <v>0</v>
      </c>
      <c r="I6" s="358">
        <v>0</v>
      </c>
      <c r="J6" s="441">
        <v>0</v>
      </c>
      <c r="K6" s="358">
        <v>0</v>
      </c>
      <c r="L6" s="358">
        <v>0</v>
      </c>
      <c r="M6" s="437">
        <v>0</v>
      </c>
      <c r="N6" s="441">
        <v>0</v>
      </c>
      <c r="O6" s="358">
        <v>0</v>
      </c>
      <c r="P6" s="358">
        <v>0</v>
      </c>
      <c r="Q6" s="437">
        <v>0</v>
      </c>
      <c r="R6" s="441">
        <v>0</v>
      </c>
      <c r="S6" s="358">
        <v>0</v>
      </c>
      <c r="T6" s="358">
        <v>0</v>
      </c>
      <c r="U6" s="437">
        <v>0</v>
      </c>
      <c r="V6" s="441">
        <v>0</v>
      </c>
      <c r="W6" s="358">
        <v>0</v>
      </c>
      <c r="X6" s="358">
        <v>0</v>
      </c>
      <c r="Y6" s="437">
        <v>0</v>
      </c>
    </row>
    <row r="7" spans="1:25" x14ac:dyDescent="0.2">
      <c r="A7" s="372" t="s">
        <v>124</v>
      </c>
      <c r="B7" s="441">
        <v>0</v>
      </c>
      <c r="C7" s="358">
        <v>0</v>
      </c>
      <c r="D7" s="358">
        <v>0</v>
      </c>
      <c r="E7" s="358">
        <v>0</v>
      </c>
      <c r="F7" s="441">
        <v>0</v>
      </c>
      <c r="G7" s="358">
        <v>0</v>
      </c>
      <c r="H7" s="358">
        <v>0</v>
      </c>
      <c r="I7" s="358">
        <v>0</v>
      </c>
      <c r="J7" s="441">
        <v>0</v>
      </c>
      <c r="K7" s="358">
        <v>0</v>
      </c>
      <c r="L7" s="358">
        <v>0</v>
      </c>
      <c r="M7" s="437">
        <v>0</v>
      </c>
      <c r="N7" s="441">
        <v>0</v>
      </c>
      <c r="O7" s="358">
        <v>0</v>
      </c>
      <c r="P7" s="358">
        <v>0</v>
      </c>
      <c r="Q7" s="437">
        <v>0</v>
      </c>
      <c r="R7" s="441">
        <v>0</v>
      </c>
      <c r="S7" s="358">
        <v>0</v>
      </c>
      <c r="T7" s="358">
        <v>0</v>
      </c>
      <c r="U7" s="437">
        <v>0</v>
      </c>
      <c r="V7" s="441">
        <v>0</v>
      </c>
      <c r="W7" s="358">
        <v>0</v>
      </c>
      <c r="X7" s="358">
        <v>0</v>
      </c>
      <c r="Y7" s="437">
        <v>0</v>
      </c>
    </row>
    <row r="8" spans="1:25" ht="13.5" thickBot="1" x14ac:dyDescent="0.25">
      <c r="A8" s="372" t="s">
        <v>125</v>
      </c>
      <c r="B8" s="441">
        <v>7.1097969999999996E-2</v>
      </c>
      <c r="C8" s="358">
        <v>7.1097969999999996E-2</v>
      </c>
      <c r="D8" s="358">
        <v>7.1097969999999996E-2</v>
      </c>
      <c r="E8" s="358">
        <v>7.1097969999999996E-2</v>
      </c>
      <c r="F8" s="441">
        <v>0</v>
      </c>
      <c r="G8" s="358">
        <v>0</v>
      </c>
      <c r="H8" s="358">
        <v>0</v>
      </c>
      <c r="I8" s="358">
        <v>0</v>
      </c>
      <c r="J8" s="441">
        <v>0</v>
      </c>
      <c r="K8" s="358">
        <v>0</v>
      </c>
      <c r="L8" s="358">
        <v>0</v>
      </c>
      <c r="M8" s="437">
        <v>0</v>
      </c>
      <c r="N8" s="441">
        <v>0</v>
      </c>
      <c r="O8" s="358">
        <v>0</v>
      </c>
      <c r="P8" s="358">
        <v>0</v>
      </c>
      <c r="Q8" s="437">
        <v>0</v>
      </c>
      <c r="R8" s="441">
        <v>0</v>
      </c>
      <c r="S8" s="358">
        <v>0</v>
      </c>
      <c r="T8" s="358">
        <v>0</v>
      </c>
      <c r="U8" s="437">
        <v>0</v>
      </c>
      <c r="V8" s="741">
        <v>0</v>
      </c>
      <c r="W8" s="742">
        <v>0</v>
      </c>
      <c r="X8" s="742">
        <v>0</v>
      </c>
      <c r="Y8" s="743">
        <v>0</v>
      </c>
    </row>
    <row r="9" spans="1:25" ht="13.5" thickBot="1" x14ac:dyDescent="0.25">
      <c r="A9" s="435" t="s">
        <v>128</v>
      </c>
      <c r="B9" s="111"/>
      <c r="C9" s="111"/>
      <c r="D9" s="111"/>
      <c r="E9" s="111"/>
      <c r="F9" s="111"/>
      <c r="G9" s="111"/>
      <c r="H9" s="111"/>
      <c r="I9" s="111"/>
      <c r="J9" s="111"/>
      <c r="K9" s="111"/>
      <c r="L9" s="111"/>
      <c r="M9" s="111"/>
      <c r="N9" s="111"/>
      <c r="O9" s="111"/>
      <c r="P9" s="111"/>
      <c r="Q9" s="111"/>
      <c r="R9" s="111"/>
      <c r="S9" s="111"/>
      <c r="T9" s="111"/>
      <c r="U9" s="112"/>
      <c r="V9" s="111"/>
      <c r="W9" s="111"/>
      <c r="X9" s="111"/>
      <c r="Y9" s="112"/>
    </row>
    <row r="11" spans="1:25" x14ac:dyDescent="0.2">
      <c r="J11" s="450"/>
    </row>
    <row r="13" spans="1:25" x14ac:dyDescent="0.2">
      <c r="E13" s="439"/>
      <c r="J13" s="438"/>
      <c r="P13" s="445"/>
    </row>
    <row r="14" spans="1:25" ht="15" x14ac:dyDescent="0.25">
      <c r="L14" s="438"/>
      <c r="O14" s="1"/>
      <c r="P14" s="312"/>
    </row>
    <row r="15" spans="1:25" ht="15" x14ac:dyDescent="0.25">
      <c r="L15" s="445"/>
      <c r="O15" s="1"/>
      <c r="P15" s="312"/>
      <c r="R15" s="438"/>
    </row>
    <row r="16" spans="1:25" ht="15" x14ac:dyDescent="0.25">
      <c r="L16" s="445"/>
      <c r="O16" s="1"/>
      <c r="P16" s="312"/>
    </row>
    <row r="17" spans="11:16" ht="15" x14ac:dyDescent="0.25">
      <c r="L17" s="445"/>
      <c r="O17" s="348"/>
      <c r="P17" s="348"/>
    </row>
    <row r="18" spans="11:16" ht="15" x14ac:dyDescent="0.25">
      <c r="L18" s="445"/>
      <c r="O18" s="1"/>
      <c r="P18" s="1"/>
    </row>
    <row r="19" spans="11:16" ht="15" x14ac:dyDescent="0.25">
      <c r="K19" s="438"/>
      <c r="O19" s="1"/>
      <c r="P19" s="1"/>
    </row>
    <row r="20" spans="11:16" ht="15" x14ac:dyDescent="0.25">
      <c r="O20" s="1"/>
      <c r="P20" s="1"/>
    </row>
  </sheetData>
  <mergeCells count="1">
    <mergeCell ref="A1:Y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pane xSplit="1" ySplit="2" topLeftCell="B3" activePane="bottomRight" state="frozen"/>
      <selection pane="topRight" activeCell="B1" sqref="B1"/>
      <selection pane="bottomLeft" activeCell="A3" sqref="A3"/>
      <selection pane="bottomRight" sqref="A1:L1"/>
    </sheetView>
  </sheetViews>
  <sheetFormatPr baseColWidth="10" defaultRowHeight="12.75" x14ac:dyDescent="0.2"/>
  <cols>
    <col min="1" max="1" width="10.7109375" style="452" customWidth="1"/>
    <col min="2" max="2" width="12.7109375" style="452" bestFit="1" customWidth="1"/>
    <col min="3" max="3" width="11.140625" style="452" bestFit="1" customWidth="1"/>
    <col min="4" max="4" width="10.140625" style="452" bestFit="1" customWidth="1"/>
    <col min="5" max="5" width="10.5703125" style="452" customWidth="1"/>
    <col min="6" max="6" width="10.42578125" style="452" customWidth="1"/>
    <col min="7" max="7" width="13.85546875" style="452" bestFit="1" customWidth="1"/>
    <col min="8" max="9" width="12.7109375" style="452" bestFit="1" customWidth="1"/>
    <col min="10" max="10" width="11.7109375" style="452" bestFit="1" customWidth="1"/>
    <col min="11" max="11" width="11.140625" style="452" bestFit="1" customWidth="1"/>
    <col min="12" max="12" width="11.5703125" style="452" bestFit="1" customWidth="1"/>
    <col min="13" max="16384" width="11.42578125" style="452"/>
  </cols>
  <sheetData>
    <row r="1" spans="1:12" ht="27" customHeight="1" thickBot="1" x14ac:dyDescent="0.25">
      <c r="A1" s="914" t="s">
        <v>659</v>
      </c>
      <c r="B1" s="957"/>
      <c r="C1" s="957"/>
      <c r="D1" s="957"/>
      <c r="E1" s="957"/>
      <c r="F1" s="957"/>
      <c r="G1" s="957"/>
      <c r="H1" s="957"/>
      <c r="I1" s="957"/>
      <c r="J1" s="957"/>
      <c r="K1" s="957"/>
      <c r="L1" s="958"/>
    </row>
    <row r="2" spans="1:12" ht="39" thickBot="1" x14ac:dyDescent="0.25">
      <c r="A2" s="689" t="s">
        <v>81</v>
      </c>
      <c r="B2" s="683" t="s">
        <v>656</v>
      </c>
      <c r="C2" s="684" t="s">
        <v>129</v>
      </c>
      <c r="D2" s="684" t="s">
        <v>657</v>
      </c>
      <c r="E2" s="684" t="s">
        <v>130</v>
      </c>
      <c r="F2" s="684" t="s">
        <v>131</v>
      </c>
      <c r="G2" s="684" t="s">
        <v>132</v>
      </c>
      <c r="H2" s="684" t="s">
        <v>658</v>
      </c>
      <c r="I2" s="684" t="s">
        <v>133</v>
      </c>
      <c r="J2" s="684" t="s">
        <v>134</v>
      </c>
      <c r="K2" s="684" t="s">
        <v>135</v>
      </c>
      <c r="L2" s="685" t="s">
        <v>136</v>
      </c>
    </row>
    <row r="3" spans="1:12" ht="15" customHeight="1" x14ac:dyDescent="0.2">
      <c r="A3" s="735">
        <v>1989</v>
      </c>
      <c r="B3" s="459">
        <v>53241940</v>
      </c>
      <c r="C3" s="459">
        <v>16097484</v>
      </c>
      <c r="D3" s="459"/>
      <c r="E3" s="459">
        <v>3317122</v>
      </c>
      <c r="F3" s="459">
        <v>2409032</v>
      </c>
      <c r="G3" s="459">
        <v>6174647</v>
      </c>
      <c r="H3" s="459">
        <v>18144742</v>
      </c>
      <c r="I3" s="459"/>
      <c r="J3" s="459"/>
      <c r="K3" s="459">
        <v>7098913</v>
      </c>
      <c r="L3" s="688"/>
    </row>
    <row r="4" spans="1:12" ht="15" customHeight="1" x14ac:dyDescent="0.2">
      <c r="A4" s="736">
        <v>1990</v>
      </c>
      <c r="B4" s="453">
        <v>77700912</v>
      </c>
      <c r="C4" s="453">
        <v>27677500</v>
      </c>
      <c r="D4" s="453"/>
      <c r="E4" s="453">
        <v>3156252</v>
      </c>
      <c r="F4" s="453">
        <v>3866596</v>
      </c>
      <c r="G4" s="453">
        <v>8065669</v>
      </c>
      <c r="H4" s="453">
        <v>27488170</v>
      </c>
      <c r="I4" s="453"/>
      <c r="J4" s="453"/>
      <c r="K4" s="453">
        <v>6954445</v>
      </c>
      <c r="L4" s="454">
        <v>492280</v>
      </c>
    </row>
    <row r="5" spans="1:12" ht="15" customHeight="1" x14ac:dyDescent="0.2">
      <c r="A5" s="736">
        <v>1991</v>
      </c>
      <c r="B5" s="453">
        <v>107391805</v>
      </c>
      <c r="C5" s="453">
        <v>32542432</v>
      </c>
      <c r="D5" s="453"/>
      <c r="E5" s="453">
        <v>6696741</v>
      </c>
      <c r="F5" s="453">
        <v>5028904</v>
      </c>
      <c r="G5" s="453">
        <v>6858392</v>
      </c>
      <c r="H5" s="453">
        <v>37024448</v>
      </c>
      <c r="I5" s="453"/>
      <c r="J5" s="453"/>
      <c r="K5" s="453">
        <v>19240888</v>
      </c>
      <c r="L5" s="454"/>
    </row>
    <row r="6" spans="1:12" ht="15" customHeight="1" x14ac:dyDescent="0.2">
      <c r="A6" s="736">
        <v>1992</v>
      </c>
      <c r="B6" s="453">
        <v>142258524</v>
      </c>
      <c r="C6" s="453">
        <v>36086666</v>
      </c>
      <c r="D6" s="453"/>
      <c r="E6" s="453">
        <v>8195883</v>
      </c>
      <c r="F6" s="453">
        <v>3776625</v>
      </c>
      <c r="G6" s="453">
        <v>9115935</v>
      </c>
      <c r="H6" s="453">
        <v>44703624</v>
      </c>
      <c r="I6" s="453"/>
      <c r="J6" s="453"/>
      <c r="K6" s="453">
        <v>40379791</v>
      </c>
      <c r="L6" s="454"/>
    </row>
    <row r="7" spans="1:12" ht="15" customHeight="1" x14ac:dyDescent="0.2">
      <c r="A7" s="736">
        <v>1993</v>
      </c>
      <c r="B7" s="453">
        <v>153628324</v>
      </c>
      <c r="C7" s="453">
        <v>51048912</v>
      </c>
      <c r="D7" s="453"/>
      <c r="E7" s="453">
        <v>10465408</v>
      </c>
      <c r="F7" s="453">
        <v>4822413</v>
      </c>
      <c r="G7" s="453">
        <v>11640232</v>
      </c>
      <c r="H7" s="453">
        <v>46431679</v>
      </c>
      <c r="I7" s="453"/>
      <c r="J7" s="453"/>
      <c r="K7" s="453">
        <v>29219680</v>
      </c>
      <c r="L7" s="454"/>
    </row>
    <row r="8" spans="1:12" ht="15" customHeight="1" x14ac:dyDescent="0.2">
      <c r="A8" s="736">
        <v>1994</v>
      </c>
      <c r="B8" s="453">
        <v>208146761</v>
      </c>
      <c r="C8" s="453">
        <v>71238355</v>
      </c>
      <c r="D8" s="453"/>
      <c r="E8" s="453">
        <v>9282303</v>
      </c>
      <c r="F8" s="453">
        <v>6757839</v>
      </c>
      <c r="G8" s="453">
        <v>8164086</v>
      </c>
      <c r="H8" s="453">
        <v>58153505</v>
      </c>
      <c r="I8" s="453"/>
      <c r="J8" s="453"/>
      <c r="K8" s="453">
        <v>54550673</v>
      </c>
      <c r="L8" s="454"/>
    </row>
    <row r="9" spans="1:12" ht="15" customHeight="1" x14ac:dyDescent="0.2">
      <c r="A9" s="736">
        <v>1995</v>
      </c>
      <c r="B9" s="453">
        <v>222160463</v>
      </c>
      <c r="C9" s="453">
        <v>56255812</v>
      </c>
      <c r="D9" s="453"/>
      <c r="E9" s="453">
        <v>8278570</v>
      </c>
      <c r="F9" s="453">
        <v>4695782</v>
      </c>
      <c r="G9" s="453">
        <v>22284548</v>
      </c>
      <c r="H9" s="453">
        <v>65961535</v>
      </c>
      <c r="I9" s="453"/>
      <c r="J9" s="453"/>
      <c r="K9" s="453">
        <v>64684216</v>
      </c>
      <c r="L9" s="454"/>
    </row>
    <row r="10" spans="1:12" ht="15" customHeight="1" x14ac:dyDescent="0.2">
      <c r="A10" s="736">
        <v>1996</v>
      </c>
      <c r="B10" s="453">
        <v>238828904</v>
      </c>
      <c r="C10" s="453">
        <v>70923723</v>
      </c>
      <c r="D10" s="453"/>
      <c r="E10" s="453">
        <v>12164432</v>
      </c>
      <c r="F10" s="453">
        <v>9625562</v>
      </c>
      <c r="G10" s="453">
        <v>19846740</v>
      </c>
      <c r="H10" s="453">
        <v>90813852</v>
      </c>
      <c r="I10" s="453"/>
      <c r="J10" s="453"/>
      <c r="K10" s="453">
        <v>34952298</v>
      </c>
      <c r="L10" s="454">
        <v>502297</v>
      </c>
    </row>
    <row r="11" spans="1:12" ht="15" customHeight="1" x14ac:dyDescent="0.2">
      <c r="A11" s="736">
        <v>1997</v>
      </c>
      <c r="B11" s="453">
        <v>301290904</v>
      </c>
      <c r="C11" s="453">
        <v>77529428</v>
      </c>
      <c r="D11" s="453"/>
      <c r="E11" s="453">
        <v>15117817</v>
      </c>
      <c r="F11" s="453">
        <v>8418901</v>
      </c>
      <c r="G11" s="453">
        <v>32090136</v>
      </c>
      <c r="H11" s="453">
        <v>122835832</v>
      </c>
      <c r="I11" s="453"/>
      <c r="J11" s="453"/>
      <c r="K11" s="453">
        <v>41940499</v>
      </c>
      <c r="L11" s="454">
        <v>3358291</v>
      </c>
    </row>
    <row r="12" spans="1:12" ht="15" customHeight="1" x14ac:dyDescent="0.2">
      <c r="A12" s="736">
        <v>1998</v>
      </c>
      <c r="B12" s="453">
        <v>432985147</v>
      </c>
      <c r="C12" s="453">
        <v>81172666</v>
      </c>
      <c r="D12" s="453"/>
      <c r="E12" s="453">
        <v>26034066</v>
      </c>
      <c r="F12" s="453">
        <v>5331952</v>
      </c>
      <c r="G12" s="453">
        <v>50301344</v>
      </c>
      <c r="H12" s="453">
        <v>151898711</v>
      </c>
      <c r="I12" s="453">
        <v>60411682</v>
      </c>
      <c r="J12" s="453"/>
      <c r="K12" s="453">
        <v>56159294</v>
      </c>
      <c r="L12" s="454">
        <v>1675432</v>
      </c>
    </row>
    <row r="13" spans="1:12" ht="15" customHeight="1" x14ac:dyDescent="0.2">
      <c r="A13" s="736">
        <v>1999</v>
      </c>
      <c r="B13" s="453">
        <v>537958397</v>
      </c>
      <c r="C13" s="453">
        <v>76750996</v>
      </c>
      <c r="D13" s="453"/>
      <c r="E13" s="453">
        <v>28214719</v>
      </c>
      <c r="F13" s="453">
        <v>6570697</v>
      </c>
      <c r="G13" s="453">
        <v>54090915</v>
      </c>
      <c r="H13" s="453">
        <v>190281354</v>
      </c>
      <c r="I13" s="453">
        <v>162129699</v>
      </c>
      <c r="J13" s="453">
        <v>14798516</v>
      </c>
      <c r="K13" s="453"/>
      <c r="L13" s="454">
        <v>5121501</v>
      </c>
    </row>
    <row r="14" spans="1:12" ht="15" customHeight="1" x14ac:dyDescent="0.2">
      <c r="A14" s="736">
        <v>2000</v>
      </c>
      <c r="B14" s="453">
        <v>686740220</v>
      </c>
      <c r="C14" s="453">
        <v>91558952</v>
      </c>
      <c r="D14" s="453"/>
      <c r="E14" s="453">
        <v>37663957</v>
      </c>
      <c r="F14" s="453">
        <v>5863616</v>
      </c>
      <c r="G14" s="453">
        <v>54439565</v>
      </c>
      <c r="H14" s="453">
        <v>239704106</v>
      </c>
      <c r="I14" s="453">
        <v>180076549</v>
      </c>
      <c r="J14" s="453">
        <v>18462444</v>
      </c>
      <c r="K14" s="453">
        <v>27459750</v>
      </c>
      <c r="L14" s="454">
        <v>31511281</v>
      </c>
    </row>
    <row r="15" spans="1:12" ht="15" customHeight="1" x14ac:dyDescent="0.2">
      <c r="A15" s="736">
        <v>2001</v>
      </c>
      <c r="B15" s="453">
        <v>746644671</v>
      </c>
      <c r="C15" s="453">
        <v>114237315</v>
      </c>
      <c r="D15" s="453"/>
      <c r="E15" s="453">
        <v>39087987</v>
      </c>
      <c r="F15" s="453">
        <v>5895201</v>
      </c>
      <c r="G15" s="453">
        <v>63358231</v>
      </c>
      <c r="H15" s="453">
        <v>262399385</v>
      </c>
      <c r="I15" s="453">
        <v>225858757</v>
      </c>
      <c r="J15" s="453">
        <v>22537829</v>
      </c>
      <c r="K15" s="453">
        <v>7228086</v>
      </c>
      <c r="L15" s="454">
        <v>6041880</v>
      </c>
    </row>
    <row r="16" spans="1:12" ht="15" customHeight="1" x14ac:dyDescent="0.2">
      <c r="A16" s="736">
        <v>2002</v>
      </c>
      <c r="B16" s="453">
        <v>824396351</v>
      </c>
      <c r="C16" s="453">
        <v>165526594</v>
      </c>
      <c r="D16" s="453">
        <v>5514682</v>
      </c>
      <c r="E16" s="453">
        <v>48719369</v>
      </c>
      <c r="F16" s="453">
        <v>5142063</v>
      </c>
      <c r="G16" s="453">
        <v>59767954</v>
      </c>
      <c r="H16" s="453">
        <v>282298482</v>
      </c>
      <c r="I16" s="453">
        <v>238168997</v>
      </c>
      <c r="J16" s="453"/>
      <c r="K16" s="453">
        <v>19258210</v>
      </c>
      <c r="L16" s="454"/>
    </row>
    <row r="17" spans="1:13" ht="15" customHeight="1" x14ac:dyDescent="0.2">
      <c r="A17" s="736">
        <v>2003</v>
      </c>
      <c r="B17" s="453">
        <v>1004416554</v>
      </c>
      <c r="C17" s="453">
        <v>233747870</v>
      </c>
      <c r="D17" s="453">
        <v>6554338</v>
      </c>
      <c r="E17" s="453">
        <v>52359988</v>
      </c>
      <c r="F17" s="453">
        <v>10643853</v>
      </c>
      <c r="G17" s="453">
        <v>45014730</v>
      </c>
      <c r="H17" s="453">
        <v>322807191</v>
      </c>
      <c r="I17" s="453">
        <v>250370041</v>
      </c>
      <c r="J17" s="453"/>
      <c r="K17" s="453">
        <v>82918543</v>
      </c>
      <c r="L17" s="454"/>
    </row>
    <row r="18" spans="1:13" ht="15" customHeight="1" x14ac:dyDescent="0.2">
      <c r="A18" s="736">
        <v>2004</v>
      </c>
      <c r="B18" s="453">
        <v>1020884175</v>
      </c>
      <c r="C18" s="453">
        <v>232144427</v>
      </c>
      <c r="D18" s="453">
        <v>3999402</v>
      </c>
      <c r="E18" s="453">
        <v>52049647</v>
      </c>
      <c r="F18" s="453">
        <v>7249780</v>
      </c>
      <c r="G18" s="453">
        <v>79117942</v>
      </c>
      <c r="H18" s="453">
        <v>347164952</v>
      </c>
      <c r="I18" s="453">
        <v>252370826</v>
      </c>
      <c r="J18" s="453">
        <v>5053992</v>
      </c>
      <c r="K18" s="453">
        <v>18717638</v>
      </c>
      <c r="L18" s="454">
        <v>23015569</v>
      </c>
    </row>
    <row r="19" spans="1:13" ht="15" customHeight="1" x14ac:dyDescent="0.2">
      <c r="A19" s="736">
        <v>2005</v>
      </c>
      <c r="B19" s="453">
        <v>1187522854</v>
      </c>
      <c r="C19" s="453">
        <v>265855434</v>
      </c>
      <c r="D19" s="453">
        <v>1362769</v>
      </c>
      <c r="E19" s="453">
        <v>60937847</v>
      </c>
      <c r="F19" s="453">
        <v>9228881</v>
      </c>
      <c r="G19" s="453">
        <v>105158551</v>
      </c>
      <c r="H19" s="453">
        <v>393069972</v>
      </c>
      <c r="I19" s="453">
        <v>284532973</v>
      </c>
      <c r="J19" s="453">
        <v>7690403</v>
      </c>
      <c r="K19" s="453">
        <v>37410767</v>
      </c>
      <c r="L19" s="454">
        <v>22275257</v>
      </c>
    </row>
    <row r="20" spans="1:13" ht="15" customHeight="1" x14ac:dyDescent="0.2">
      <c r="A20" s="736">
        <v>2006</v>
      </c>
      <c r="B20" s="453">
        <v>1404680958</v>
      </c>
      <c r="C20" s="453">
        <v>308411850</v>
      </c>
      <c r="D20" s="453">
        <v>2278150</v>
      </c>
      <c r="E20" s="453">
        <v>72190344</v>
      </c>
      <c r="F20" s="453">
        <v>5390844</v>
      </c>
      <c r="G20" s="453">
        <v>95379999</v>
      </c>
      <c r="H20" s="453">
        <v>478127585</v>
      </c>
      <c r="I20" s="453">
        <v>302531331</v>
      </c>
      <c r="J20" s="453">
        <v>6729261</v>
      </c>
      <c r="K20" s="453">
        <v>133641594</v>
      </c>
      <c r="L20" s="454"/>
    </row>
    <row r="21" spans="1:13" ht="15" customHeight="1" x14ac:dyDescent="0.2">
      <c r="A21" s="736">
        <v>2007</v>
      </c>
      <c r="B21" s="453">
        <v>1764210427</v>
      </c>
      <c r="C21" s="453">
        <v>392310785</v>
      </c>
      <c r="D21" s="453">
        <v>6372755</v>
      </c>
      <c r="E21" s="453">
        <v>76876771</v>
      </c>
      <c r="F21" s="453">
        <v>10080864</v>
      </c>
      <c r="G21" s="453">
        <v>80755986</v>
      </c>
      <c r="H21" s="453">
        <v>432897612</v>
      </c>
      <c r="I21" s="453">
        <v>334207370</v>
      </c>
      <c r="J21" s="453"/>
      <c r="K21" s="453">
        <v>430708284</v>
      </c>
      <c r="L21" s="454"/>
    </row>
    <row r="22" spans="1:13" ht="15" customHeight="1" x14ac:dyDescent="0.2">
      <c r="A22" s="736">
        <v>2008</v>
      </c>
      <c r="B22" s="453">
        <v>2104310840</v>
      </c>
      <c r="C22" s="453">
        <v>440321748</v>
      </c>
      <c r="D22" s="453"/>
      <c r="E22" s="453">
        <v>87193899</v>
      </c>
      <c r="F22" s="453">
        <v>10031249</v>
      </c>
      <c r="G22" s="453">
        <v>420329380</v>
      </c>
      <c r="H22" s="453">
        <v>726709320</v>
      </c>
      <c r="I22" s="453">
        <v>419725244</v>
      </c>
      <c r="J22" s="453"/>
      <c r="K22" s="453"/>
      <c r="L22" s="454"/>
    </row>
    <row r="23" spans="1:13" ht="15" customHeight="1" x14ac:dyDescent="0.2">
      <c r="A23" s="736">
        <v>2009</v>
      </c>
      <c r="B23" s="453">
        <v>3023786471</v>
      </c>
      <c r="C23" s="453">
        <v>428168503</v>
      </c>
      <c r="D23" s="453"/>
      <c r="E23" s="453">
        <v>75653944</v>
      </c>
      <c r="F23" s="453">
        <v>10306503</v>
      </c>
      <c r="G23" s="453">
        <v>998477799</v>
      </c>
      <c r="H23" s="453">
        <v>612385927</v>
      </c>
      <c r="I23" s="453">
        <v>804374429</v>
      </c>
      <c r="J23" s="453"/>
      <c r="K23" s="453">
        <v>94419366</v>
      </c>
      <c r="L23" s="454"/>
    </row>
    <row r="24" spans="1:13" ht="15" customHeight="1" x14ac:dyDescent="0.2">
      <c r="A24" s="736">
        <v>2010</v>
      </c>
      <c r="B24" s="453">
        <v>2833946593</v>
      </c>
      <c r="C24" s="453">
        <v>490886424</v>
      </c>
      <c r="D24" s="453"/>
      <c r="E24" s="453">
        <v>88721370</v>
      </c>
      <c r="F24" s="453">
        <v>14305393</v>
      </c>
      <c r="G24" s="453">
        <v>448768258</v>
      </c>
      <c r="H24" s="453">
        <v>654131231</v>
      </c>
      <c r="I24" s="453">
        <v>815428811</v>
      </c>
      <c r="J24" s="453"/>
      <c r="K24" s="453">
        <v>321705106</v>
      </c>
      <c r="L24" s="454"/>
    </row>
    <row r="25" spans="1:13" ht="15" customHeight="1" x14ac:dyDescent="0.2">
      <c r="A25" s="736">
        <v>2011</v>
      </c>
      <c r="B25" s="453">
        <v>2641394125</v>
      </c>
      <c r="C25" s="453">
        <v>599914787</v>
      </c>
      <c r="D25" s="453">
        <v>28295214</v>
      </c>
      <c r="E25" s="453">
        <v>86544066</v>
      </c>
      <c r="F25" s="453">
        <v>11046517</v>
      </c>
      <c r="G25" s="453">
        <v>106165946</v>
      </c>
      <c r="H25" s="453">
        <v>737285161</v>
      </c>
      <c r="I25" s="453">
        <v>812542434</v>
      </c>
      <c r="J25" s="453"/>
      <c r="K25" s="453">
        <v>259600000</v>
      </c>
      <c r="L25" s="454"/>
    </row>
    <row r="26" spans="1:13" ht="15" customHeight="1" x14ac:dyDescent="0.2">
      <c r="A26" s="736">
        <v>2012</v>
      </c>
      <c r="B26" s="453">
        <v>2807937655</v>
      </c>
      <c r="C26" s="453">
        <v>529178787</v>
      </c>
      <c r="D26" s="453"/>
      <c r="E26" s="453">
        <v>85892041</v>
      </c>
      <c r="F26" s="453">
        <v>34312757</v>
      </c>
      <c r="G26" s="453">
        <v>237603970</v>
      </c>
      <c r="H26" s="453">
        <v>868173711</v>
      </c>
      <c r="I26" s="453">
        <v>743585701</v>
      </c>
      <c r="J26" s="453"/>
      <c r="K26" s="453">
        <v>309190688</v>
      </c>
      <c r="L26" s="454"/>
    </row>
    <row r="27" spans="1:13" ht="15" customHeight="1" x14ac:dyDescent="0.2">
      <c r="A27" s="736">
        <v>2013</v>
      </c>
      <c r="B27" s="453">
        <v>3168906958</v>
      </c>
      <c r="C27" s="453">
        <v>809952703</v>
      </c>
      <c r="D27" s="453"/>
      <c r="E27" s="453">
        <v>94660105</v>
      </c>
      <c r="F27" s="453">
        <v>23742142</v>
      </c>
      <c r="G27" s="453">
        <v>242006057</v>
      </c>
      <c r="H27" s="453">
        <v>919982154</v>
      </c>
      <c r="I27" s="453">
        <v>768232482</v>
      </c>
      <c r="J27" s="453"/>
      <c r="K27" s="453">
        <v>310331315</v>
      </c>
      <c r="L27" s="454"/>
    </row>
    <row r="28" spans="1:13" ht="15" customHeight="1" x14ac:dyDescent="0.2">
      <c r="A28" s="736">
        <v>2014</v>
      </c>
      <c r="B28" s="453">
        <v>3038984373</v>
      </c>
      <c r="C28" s="453">
        <v>750315745</v>
      </c>
      <c r="D28" s="453"/>
      <c r="E28" s="453">
        <v>99793769</v>
      </c>
      <c r="F28" s="453">
        <v>61901164</v>
      </c>
      <c r="G28" s="453">
        <v>23669604</v>
      </c>
      <c r="H28" s="453">
        <v>1052577151</v>
      </c>
      <c r="I28" s="453">
        <v>1035733773</v>
      </c>
      <c r="J28" s="453">
        <v>14237114</v>
      </c>
      <c r="K28" s="453">
        <v>756053</v>
      </c>
      <c r="L28" s="454"/>
    </row>
    <row r="29" spans="1:13" ht="15" customHeight="1" x14ac:dyDescent="0.2">
      <c r="A29" s="736">
        <v>2015</v>
      </c>
      <c r="B29" s="453">
        <v>3272942466</v>
      </c>
      <c r="C29" s="453">
        <v>841298365</v>
      </c>
      <c r="D29" s="453" t="s">
        <v>749</v>
      </c>
      <c r="E29" s="453">
        <v>108031824</v>
      </c>
      <c r="F29" s="453">
        <v>9156752</v>
      </c>
      <c r="G29" s="453">
        <v>83793509</v>
      </c>
      <c r="H29" s="453">
        <v>1056078670</v>
      </c>
      <c r="I29" s="453">
        <v>940664298</v>
      </c>
      <c r="J29" s="453" t="s">
        <v>749</v>
      </c>
      <c r="K29" s="453">
        <v>233919048</v>
      </c>
      <c r="L29" s="734"/>
      <c r="M29" s="452" t="s">
        <v>749</v>
      </c>
    </row>
    <row r="30" spans="1:13" ht="15" customHeight="1" thickBot="1" x14ac:dyDescent="0.25">
      <c r="A30" s="733">
        <v>2016</v>
      </c>
      <c r="B30" s="455">
        <v>3246894584</v>
      </c>
      <c r="C30" s="455">
        <v>888198864</v>
      </c>
      <c r="D30" s="455" t="s">
        <v>749</v>
      </c>
      <c r="E30" s="455">
        <v>118596172</v>
      </c>
      <c r="F30" s="455">
        <v>19029603</v>
      </c>
      <c r="G30" s="455">
        <v>180201414</v>
      </c>
      <c r="H30" s="455">
        <v>1086444278</v>
      </c>
      <c r="I30" s="455">
        <v>750627681</v>
      </c>
      <c r="J30" s="455" t="s">
        <v>749</v>
      </c>
      <c r="K30" s="455">
        <v>203796572</v>
      </c>
      <c r="L30" s="687"/>
    </row>
    <row r="31" spans="1:13" ht="12.75" customHeight="1" thickBot="1" x14ac:dyDescent="0.25">
      <c r="A31" s="65" t="s">
        <v>364</v>
      </c>
      <c r="B31" s="686"/>
      <c r="C31" s="686"/>
      <c r="D31" s="686"/>
      <c r="E31" s="686"/>
      <c r="F31" s="686"/>
      <c r="G31" s="686"/>
      <c r="H31" s="686"/>
      <c r="I31" s="686"/>
      <c r="J31" s="686"/>
      <c r="K31" s="686"/>
      <c r="L31" s="687"/>
    </row>
  </sheetData>
  <mergeCells count="1">
    <mergeCell ref="A1:L1"/>
  </mergeCells>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pane xSplit="1" ySplit="2" topLeftCell="B18" activePane="bottomRight" state="frozen"/>
      <selection pane="topRight" activeCell="B1" sqref="B1"/>
      <selection pane="bottomLeft" activeCell="A3" sqref="A3"/>
      <selection pane="bottomRight" sqref="A1:L1"/>
    </sheetView>
  </sheetViews>
  <sheetFormatPr baseColWidth="10" defaultRowHeight="15" x14ac:dyDescent="0.25"/>
  <cols>
    <col min="1" max="1" width="11.42578125" style="127"/>
    <col min="2" max="3" width="12.28515625" style="127" bestFit="1" customWidth="1"/>
    <col min="4" max="4" width="13.42578125" style="127" customWidth="1"/>
    <col min="5" max="5" width="11.42578125" style="127"/>
    <col min="6" max="6" width="13.28515625" style="127" customWidth="1"/>
    <col min="7" max="7" width="11.42578125" style="127"/>
    <col min="8" max="8" width="12.28515625" style="127" bestFit="1" customWidth="1"/>
    <col min="9" max="9" width="11.42578125" style="127"/>
    <col min="10" max="10" width="12.140625" style="127" bestFit="1" customWidth="1"/>
    <col min="11" max="16384" width="11.42578125" style="127"/>
  </cols>
  <sheetData>
    <row r="1" spans="1:15" ht="27.75" customHeight="1" thickBot="1" x14ac:dyDescent="0.3">
      <c r="A1" s="914" t="s">
        <v>660</v>
      </c>
      <c r="B1" s="915"/>
      <c r="C1" s="915"/>
      <c r="D1" s="915"/>
      <c r="E1" s="915"/>
      <c r="F1" s="915"/>
      <c r="G1" s="915"/>
      <c r="H1" s="915"/>
      <c r="I1" s="915"/>
      <c r="J1" s="915"/>
      <c r="K1" s="915"/>
      <c r="L1" s="916"/>
      <c r="M1" s="456"/>
      <c r="N1" s="457"/>
      <c r="O1" s="458"/>
    </row>
    <row r="2" spans="1:15" ht="51.75" thickBot="1" x14ac:dyDescent="0.3">
      <c r="A2" s="683" t="s">
        <v>81</v>
      </c>
      <c r="B2" s="684" t="s">
        <v>661</v>
      </c>
      <c r="C2" s="684" t="s">
        <v>137</v>
      </c>
      <c r="D2" s="684" t="s">
        <v>138</v>
      </c>
      <c r="E2" s="684" t="s">
        <v>139</v>
      </c>
      <c r="F2" s="684" t="s">
        <v>662</v>
      </c>
      <c r="G2" s="684" t="s">
        <v>663</v>
      </c>
      <c r="H2" s="684" t="s">
        <v>664</v>
      </c>
      <c r="I2" s="684" t="s">
        <v>665</v>
      </c>
      <c r="J2" s="684" t="s">
        <v>140</v>
      </c>
      <c r="K2" s="684" t="s">
        <v>141</v>
      </c>
      <c r="L2" s="685" t="s">
        <v>142</v>
      </c>
    </row>
    <row r="3" spans="1:15" x14ac:dyDescent="0.25">
      <c r="A3" s="735">
        <v>1989</v>
      </c>
      <c r="B3" s="459">
        <v>53241940</v>
      </c>
      <c r="C3" s="459">
        <v>22745401</v>
      </c>
      <c r="D3" s="459">
        <v>2858929</v>
      </c>
      <c r="E3" s="459">
        <v>9224515</v>
      </c>
      <c r="F3" s="460"/>
      <c r="G3" s="460"/>
      <c r="H3" s="459">
        <v>17475722</v>
      </c>
      <c r="I3" s="460"/>
      <c r="J3" s="460"/>
      <c r="K3" s="459">
        <v>937373</v>
      </c>
      <c r="L3" s="461"/>
    </row>
    <row r="4" spans="1:15" x14ac:dyDescent="0.25">
      <c r="A4" s="736">
        <v>1990</v>
      </c>
      <c r="B4" s="453">
        <v>77700912</v>
      </c>
      <c r="C4" s="453">
        <v>32307014</v>
      </c>
      <c r="D4" s="453">
        <v>2623428</v>
      </c>
      <c r="E4" s="462"/>
      <c r="F4" s="453">
        <v>4798868</v>
      </c>
      <c r="G4" s="462"/>
      <c r="H4" s="453">
        <v>33349336</v>
      </c>
      <c r="I4" s="462"/>
      <c r="J4" s="462"/>
      <c r="K4" s="453">
        <v>4622266</v>
      </c>
      <c r="L4" s="463"/>
    </row>
    <row r="5" spans="1:15" x14ac:dyDescent="0.25">
      <c r="A5" s="736">
        <v>1991</v>
      </c>
      <c r="B5" s="453">
        <v>107391805</v>
      </c>
      <c r="C5" s="453">
        <v>39626372</v>
      </c>
      <c r="D5" s="453">
        <v>6975757</v>
      </c>
      <c r="E5" s="462"/>
      <c r="F5" s="462"/>
      <c r="G5" s="462"/>
      <c r="H5" s="453">
        <v>43378626</v>
      </c>
      <c r="I5" s="462"/>
      <c r="J5" s="462"/>
      <c r="K5" s="453">
        <v>17411050</v>
      </c>
      <c r="L5" s="463"/>
    </row>
    <row r="6" spans="1:15" x14ac:dyDescent="0.25">
      <c r="A6" s="736">
        <v>1992</v>
      </c>
      <c r="B6" s="453">
        <v>142258524</v>
      </c>
      <c r="C6" s="453">
        <v>52627263</v>
      </c>
      <c r="D6" s="453">
        <v>9452039</v>
      </c>
      <c r="E6" s="462"/>
      <c r="F6" s="462"/>
      <c r="G6" s="462"/>
      <c r="H6" s="453">
        <v>52286607</v>
      </c>
      <c r="I6" s="462"/>
      <c r="J6" s="462"/>
      <c r="K6" s="453">
        <v>27892615</v>
      </c>
      <c r="L6" s="463"/>
    </row>
    <row r="7" spans="1:15" x14ac:dyDescent="0.25">
      <c r="A7" s="736">
        <v>1993</v>
      </c>
      <c r="B7" s="453">
        <v>153628324</v>
      </c>
      <c r="C7" s="453">
        <v>58584475</v>
      </c>
      <c r="D7" s="453">
        <v>11137133</v>
      </c>
      <c r="E7" s="462"/>
      <c r="F7" s="462"/>
      <c r="G7" s="462"/>
      <c r="H7" s="453">
        <v>60797873</v>
      </c>
      <c r="I7" s="462"/>
      <c r="J7" s="462"/>
      <c r="K7" s="453">
        <v>23108843</v>
      </c>
      <c r="L7" s="463"/>
    </row>
    <row r="8" spans="1:15" x14ac:dyDescent="0.25">
      <c r="A8" s="736">
        <v>1994</v>
      </c>
      <c r="B8" s="453">
        <v>208146761</v>
      </c>
      <c r="C8" s="453">
        <v>62673010</v>
      </c>
      <c r="D8" s="453">
        <v>19808008</v>
      </c>
      <c r="E8" s="462"/>
      <c r="F8" s="462"/>
      <c r="G8" s="462"/>
      <c r="H8" s="453">
        <v>91521611</v>
      </c>
      <c r="I8" s="462"/>
      <c r="J8" s="462"/>
      <c r="K8" s="453">
        <v>34144132</v>
      </c>
      <c r="L8" s="463"/>
    </row>
    <row r="9" spans="1:15" x14ac:dyDescent="0.25">
      <c r="A9" s="736">
        <v>1995</v>
      </c>
      <c r="B9" s="453">
        <v>222160463</v>
      </c>
      <c r="C9" s="453">
        <v>90118303</v>
      </c>
      <c r="D9" s="453">
        <v>58940923</v>
      </c>
      <c r="E9" s="453">
        <v>25761764</v>
      </c>
      <c r="F9" s="462"/>
      <c r="G9" s="453">
        <v>400559</v>
      </c>
      <c r="H9" s="453">
        <v>10694725</v>
      </c>
      <c r="I9" s="462"/>
      <c r="J9" s="462"/>
      <c r="K9" s="453">
        <v>36244189</v>
      </c>
      <c r="L9" s="463"/>
    </row>
    <row r="10" spans="1:15" x14ac:dyDescent="0.25">
      <c r="A10" s="736">
        <v>1996</v>
      </c>
      <c r="B10" s="453">
        <v>238828904</v>
      </c>
      <c r="C10" s="453">
        <v>96903183</v>
      </c>
      <c r="D10" s="453">
        <v>12511793</v>
      </c>
      <c r="E10" s="453">
        <v>65900593</v>
      </c>
      <c r="F10" s="453">
        <v>7659549</v>
      </c>
      <c r="G10" s="453">
        <v>6492901</v>
      </c>
      <c r="H10" s="453">
        <v>14954085</v>
      </c>
      <c r="I10" s="462"/>
      <c r="J10" s="453">
        <v>795202</v>
      </c>
      <c r="K10" s="453">
        <v>30253307</v>
      </c>
      <c r="L10" s="454">
        <v>3358291</v>
      </c>
    </row>
    <row r="11" spans="1:15" x14ac:dyDescent="0.25">
      <c r="A11" s="736">
        <v>1997</v>
      </c>
      <c r="B11" s="453">
        <v>301290904</v>
      </c>
      <c r="C11" s="453">
        <v>133545321</v>
      </c>
      <c r="D11" s="453">
        <v>31505071</v>
      </c>
      <c r="E11" s="453">
        <v>52087098</v>
      </c>
      <c r="F11" s="453">
        <v>14285522</v>
      </c>
      <c r="G11" s="453">
        <v>7058924</v>
      </c>
      <c r="H11" s="453">
        <v>25797334</v>
      </c>
      <c r="I11" s="462"/>
      <c r="J11" s="462"/>
      <c r="K11" s="453">
        <v>35366202</v>
      </c>
      <c r="L11" s="454">
        <v>1645432</v>
      </c>
    </row>
    <row r="12" spans="1:15" x14ac:dyDescent="0.25">
      <c r="A12" s="736">
        <v>1998</v>
      </c>
      <c r="B12" s="453">
        <v>432985147</v>
      </c>
      <c r="C12" s="453">
        <v>169651538</v>
      </c>
      <c r="D12" s="453">
        <v>38246715</v>
      </c>
      <c r="E12" s="453">
        <v>31496585</v>
      </c>
      <c r="F12" s="453">
        <v>91892228</v>
      </c>
      <c r="G12" s="453">
        <v>3005621</v>
      </c>
      <c r="H12" s="453">
        <v>38414042</v>
      </c>
      <c r="I12" s="453">
        <v>23652178</v>
      </c>
      <c r="J12" s="462"/>
      <c r="K12" s="453">
        <v>36626240</v>
      </c>
      <c r="L12" s="463"/>
    </row>
    <row r="13" spans="1:15" x14ac:dyDescent="0.25">
      <c r="A13" s="736">
        <v>1999</v>
      </c>
      <c r="B13" s="453">
        <v>537958397</v>
      </c>
      <c r="C13" s="453">
        <v>221050930</v>
      </c>
      <c r="D13" s="453">
        <v>46102903</v>
      </c>
      <c r="E13" s="453">
        <v>52325057</v>
      </c>
      <c r="F13" s="453">
        <v>36287811</v>
      </c>
      <c r="G13" s="453">
        <v>17091770</v>
      </c>
      <c r="H13" s="453">
        <v>107803795</v>
      </c>
      <c r="I13" s="462"/>
      <c r="J13" s="462"/>
      <c r="K13" s="453">
        <v>44150683</v>
      </c>
      <c r="L13" s="454">
        <v>13145448</v>
      </c>
    </row>
    <row r="14" spans="1:15" x14ac:dyDescent="0.25">
      <c r="A14" s="736">
        <v>2000</v>
      </c>
      <c r="B14" s="453">
        <v>686740220</v>
      </c>
      <c r="C14" s="453">
        <v>281486234</v>
      </c>
      <c r="D14" s="453">
        <v>68052986</v>
      </c>
      <c r="E14" s="453">
        <v>88438184</v>
      </c>
      <c r="F14" s="453">
        <v>48223986</v>
      </c>
      <c r="G14" s="453">
        <v>22275195</v>
      </c>
      <c r="H14" s="453">
        <v>156441646</v>
      </c>
      <c r="I14" s="462"/>
      <c r="J14" s="462">
        <v>180</v>
      </c>
      <c r="K14" s="453">
        <v>21821809</v>
      </c>
      <c r="L14" s="463"/>
    </row>
    <row r="15" spans="1:15" x14ac:dyDescent="0.25">
      <c r="A15" s="736">
        <v>2001</v>
      </c>
      <c r="B15" s="453">
        <v>746644671</v>
      </c>
      <c r="C15" s="453">
        <v>342986055</v>
      </c>
      <c r="D15" s="453">
        <v>75963500</v>
      </c>
      <c r="E15" s="453">
        <v>78995825</v>
      </c>
      <c r="F15" s="453">
        <v>58037863</v>
      </c>
      <c r="G15" s="453">
        <v>11053299</v>
      </c>
      <c r="H15" s="453">
        <v>133821543</v>
      </c>
      <c r="I15" s="462"/>
      <c r="J15" s="462"/>
      <c r="K15" s="453">
        <v>45786586</v>
      </c>
      <c r="L15" s="463"/>
    </row>
    <row r="16" spans="1:15" x14ac:dyDescent="0.25">
      <c r="A16" s="736">
        <v>2002</v>
      </c>
      <c r="B16" s="453">
        <v>824396351</v>
      </c>
      <c r="C16" s="453">
        <v>386905393</v>
      </c>
      <c r="D16" s="453">
        <v>36110412</v>
      </c>
      <c r="E16" s="453">
        <v>164784767</v>
      </c>
      <c r="F16" s="453">
        <v>63001329</v>
      </c>
      <c r="G16" s="453">
        <v>20861948</v>
      </c>
      <c r="H16" s="453">
        <v>135695428</v>
      </c>
      <c r="I16" s="462"/>
      <c r="J16" s="462"/>
      <c r="K16" s="453">
        <v>17037074</v>
      </c>
      <c r="L16" s="463"/>
    </row>
    <row r="17" spans="1:12" x14ac:dyDescent="0.25">
      <c r="A17" s="736">
        <v>2003</v>
      </c>
      <c r="B17" s="453">
        <v>1004416554</v>
      </c>
      <c r="C17" s="453">
        <v>435916306</v>
      </c>
      <c r="D17" s="453">
        <v>51147817</v>
      </c>
      <c r="E17" s="453">
        <v>201771220</v>
      </c>
      <c r="F17" s="453">
        <v>74589279</v>
      </c>
      <c r="G17" s="453">
        <v>24855660</v>
      </c>
      <c r="H17" s="453">
        <v>171420125</v>
      </c>
      <c r="I17" s="462"/>
      <c r="J17" s="462"/>
      <c r="K17" s="453">
        <v>44716147</v>
      </c>
      <c r="L17" s="463"/>
    </row>
    <row r="18" spans="1:12" x14ac:dyDescent="0.25">
      <c r="A18" s="736">
        <v>2004</v>
      </c>
      <c r="B18" s="453">
        <v>1020884175</v>
      </c>
      <c r="C18" s="453">
        <v>418212572</v>
      </c>
      <c r="D18" s="453">
        <v>95761620</v>
      </c>
      <c r="E18" s="453">
        <v>177639986</v>
      </c>
      <c r="F18" s="453">
        <v>124274829</v>
      </c>
      <c r="G18" s="453">
        <v>13279090</v>
      </c>
      <c r="H18" s="453">
        <v>117778499</v>
      </c>
      <c r="I18" s="462"/>
      <c r="J18" s="462"/>
      <c r="K18" s="453">
        <v>73937579</v>
      </c>
      <c r="L18" s="463"/>
    </row>
    <row r="19" spans="1:12" x14ac:dyDescent="0.25">
      <c r="A19" s="736">
        <v>2005</v>
      </c>
      <c r="B19" s="453">
        <v>1187522854</v>
      </c>
      <c r="C19" s="453">
        <v>414473040</v>
      </c>
      <c r="D19" s="453">
        <v>122144915</v>
      </c>
      <c r="E19" s="453">
        <v>253861877</v>
      </c>
      <c r="F19" s="453">
        <v>140979887</v>
      </c>
      <c r="G19" s="453">
        <v>19811960</v>
      </c>
      <c r="H19" s="453">
        <v>141752637</v>
      </c>
      <c r="I19" s="462"/>
      <c r="J19" s="462"/>
      <c r="K19" s="453">
        <v>55852667</v>
      </c>
      <c r="L19" s="454">
        <v>38645871</v>
      </c>
    </row>
    <row r="20" spans="1:12" x14ac:dyDescent="0.25">
      <c r="A20" s="736">
        <v>2006</v>
      </c>
      <c r="B20" s="453">
        <v>1404680958</v>
      </c>
      <c r="C20" s="453">
        <v>493754395</v>
      </c>
      <c r="D20" s="453">
        <v>135090197</v>
      </c>
      <c r="E20" s="453">
        <v>287692871</v>
      </c>
      <c r="F20" s="453">
        <v>176106152</v>
      </c>
      <c r="G20" s="453">
        <v>37653467</v>
      </c>
      <c r="H20" s="453">
        <v>129563320</v>
      </c>
      <c r="I20" s="462"/>
      <c r="J20" s="462"/>
      <c r="K20" s="453">
        <v>144820556</v>
      </c>
      <c r="L20" s="463"/>
    </row>
    <row r="21" spans="1:12" x14ac:dyDescent="0.25">
      <c r="A21" s="736">
        <v>2007</v>
      </c>
      <c r="B21" s="453">
        <v>1764210427</v>
      </c>
      <c r="C21" s="453">
        <v>531116000</v>
      </c>
      <c r="D21" s="453">
        <v>94102386</v>
      </c>
      <c r="E21" s="453">
        <v>363363785</v>
      </c>
      <c r="F21" s="453">
        <v>145559820</v>
      </c>
      <c r="G21" s="453">
        <v>24654330</v>
      </c>
      <c r="H21" s="453">
        <v>226811174</v>
      </c>
      <c r="I21" s="462"/>
      <c r="J21" s="453">
        <v>22263923</v>
      </c>
      <c r="K21" s="453">
        <v>356339009</v>
      </c>
      <c r="L21" s="463"/>
    </row>
    <row r="22" spans="1:12" x14ac:dyDescent="0.25">
      <c r="A22" s="736">
        <v>2008</v>
      </c>
      <c r="B22" s="453">
        <v>2104310840</v>
      </c>
      <c r="C22" s="453">
        <v>704098740</v>
      </c>
      <c r="D22" s="453">
        <v>69334866</v>
      </c>
      <c r="E22" s="453">
        <v>418054247</v>
      </c>
      <c r="F22" s="453">
        <v>224119210</v>
      </c>
      <c r="G22" s="453">
        <v>129640678</v>
      </c>
      <c r="H22" s="453">
        <v>422524654</v>
      </c>
      <c r="I22" s="462"/>
      <c r="J22" s="453">
        <v>12723391</v>
      </c>
      <c r="K22" s="453">
        <v>94091606</v>
      </c>
      <c r="L22" s="454">
        <v>29723448</v>
      </c>
    </row>
    <row r="23" spans="1:12" x14ac:dyDescent="0.25">
      <c r="A23" s="736">
        <v>2009</v>
      </c>
      <c r="B23" s="453">
        <v>3023786471</v>
      </c>
      <c r="C23" s="453">
        <v>744016742</v>
      </c>
      <c r="D23" s="453">
        <v>90681353</v>
      </c>
      <c r="E23" s="453">
        <v>523827631</v>
      </c>
      <c r="F23" s="453">
        <v>261224845</v>
      </c>
      <c r="G23" s="453">
        <v>121019201</v>
      </c>
      <c r="H23" s="453">
        <v>1211835194</v>
      </c>
      <c r="I23" s="462"/>
      <c r="J23" s="462"/>
      <c r="K23" s="453">
        <v>71181505</v>
      </c>
      <c r="L23" s="463"/>
    </row>
    <row r="24" spans="1:12" x14ac:dyDescent="0.25">
      <c r="A24" s="736">
        <v>2010</v>
      </c>
      <c r="B24" s="453">
        <v>2833946593</v>
      </c>
      <c r="C24" s="453">
        <v>819084338</v>
      </c>
      <c r="D24" s="453">
        <v>108234498</v>
      </c>
      <c r="E24" s="453">
        <v>502670806</v>
      </c>
      <c r="F24" s="453">
        <v>319277847</v>
      </c>
      <c r="G24" s="453">
        <v>81001477</v>
      </c>
      <c r="H24" s="453">
        <v>914056341</v>
      </c>
      <c r="I24" s="462"/>
      <c r="J24" s="462"/>
      <c r="K24" s="453">
        <v>89621286</v>
      </c>
      <c r="L24" s="463"/>
    </row>
    <row r="25" spans="1:12" x14ac:dyDescent="0.25">
      <c r="A25" s="736">
        <v>2011</v>
      </c>
      <c r="B25" s="453">
        <v>2641394125</v>
      </c>
      <c r="C25" s="453">
        <v>912783462</v>
      </c>
      <c r="D25" s="453">
        <v>109353430</v>
      </c>
      <c r="E25" s="453">
        <v>504425714</v>
      </c>
      <c r="F25" s="453">
        <v>300591744</v>
      </c>
      <c r="G25" s="453">
        <v>46422971</v>
      </c>
      <c r="H25" s="453">
        <v>407560050</v>
      </c>
      <c r="I25" s="462"/>
      <c r="J25" s="462"/>
      <c r="K25" s="453">
        <v>223712555</v>
      </c>
      <c r="L25" s="454">
        <v>136544199</v>
      </c>
    </row>
    <row r="26" spans="1:12" x14ac:dyDescent="0.25">
      <c r="A26" s="736">
        <v>2012</v>
      </c>
      <c r="B26" s="453">
        <v>2807937655</v>
      </c>
      <c r="C26" s="453">
        <v>1029447203</v>
      </c>
      <c r="D26" s="453">
        <v>128709165</v>
      </c>
      <c r="E26" s="453">
        <v>574431146</v>
      </c>
      <c r="F26" s="453">
        <v>81792812</v>
      </c>
      <c r="G26" s="453">
        <v>80185334</v>
      </c>
      <c r="H26" s="453">
        <v>777430379</v>
      </c>
      <c r="I26" s="462"/>
      <c r="J26" s="462"/>
      <c r="K26" s="453">
        <v>135941616</v>
      </c>
      <c r="L26" s="463"/>
    </row>
    <row r="27" spans="1:12" x14ac:dyDescent="0.25">
      <c r="A27" s="736">
        <v>2013</v>
      </c>
      <c r="B27" s="453">
        <v>3168906958</v>
      </c>
      <c r="C27" s="453">
        <v>1176041253</v>
      </c>
      <c r="D27" s="453">
        <v>203454349</v>
      </c>
      <c r="E27" s="453">
        <v>641467920</v>
      </c>
      <c r="F27" s="453">
        <v>340369984</v>
      </c>
      <c r="G27" s="453">
        <v>108016629</v>
      </c>
      <c r="H27" s="453">
        <v>519054239</v>
      </c>
      <c r="I27" s="462"/>
      <c r="J27" s="462"/>
      <c r="K27" s="453">
        <v>180502584</v>
      </c>
      <c r="L27" s="463"/>
    </row>
    <row r="28" spans="1:12" x14ac:dyDescent="0.25">
      <c r="A28" s="736">
        <v>2014</v>
      </c>
      <c r="B28" s="453">
        <v>3038984373</v>
      </c>
      <c r="C28" s="453">
        <v>1256214949</v>
      </c>
      <c r="D28" s="453">
        <v>223185757</v>
      </c>
      <c r="E28" s="453">
        <v>612419460</v>
      </c>
      <c r="F28" s="453">
        <v>341611884</v>
      </c>
      <c r="G28" s="453">
        <v>62218876</v>
      </c>
      <c r="H28" s="453">
        <v>478667983</v>
      </c>
      <c r="I28" s="462"/>
      <c r="J28" s="462"/>
      <c r="K28" s="453">
        <v>64665464</v>
      </c>
      <c r="L28" s="463"/>
    </row>
    <row r="29" spans="1:12" x14ac:dyDescent="0.25">
      <c r="A29" s="736">
        <v>2015</v>
      </c>
      <c r="B29" s="453">
        <v>3272942466</v>
      </c>
      <c r="C29" s="453">
        <v>1320550212</v>
      </c>
      <c r="D29" s="453">
        <v>312130019</v>
      </c>
      <c r="E29" s="453">
        <v>776399739</v>
      </c>
      <c r="F29" s="453">
        <v>388343799</v>
      </c>
      <c r="G29" s="453">
        <v>48392394</v>
      </c>
      <c r="H29" s="453">
        <v>361141638</v>
      </c>
      <c r="I29" s="462" t="s">
        <v>749</v>
      </c>
      <c r="J29" s="737">
        <v>4652940</v>
      </c>
      <c r="K29" s="453">
        <v>61331725</v>
      </c>
      <c r="L29" s="463"/>
    </row>
    <row r="30" spans="1:12" ht="15.75" thickBot="1" x14ac:dyDescent="0.3">
      <c r="A30" s="733">
        <v>2016</v>
      </c>
      <c r="B30" s="455">
        <v>3246894584</v>
      </c>
      <c r="C30" s="455">
        <v>1397930935</v>
      </c>
      <c r="D30" s="455">
        <v>283661429</v>
      </c>
      <c r="E30" s="455">
        <v>573353859</v>
      </c>
      <c r="F30" s="455">
        <v>325077204</v>
      </c>
      <c r="G30" s="455">
        <v>46267873</v>
      </c>
      <c r="H30" s="455">
        <v>542611234</v>
      </c>
      <c r="I30" s="464" t="s">
        <v>749</v>
      </c>
      <c r="J30" s="464" t="s">
        <v>749</v>
      </c>
      <c r="K30" s="455">
        <v>77992050</v>
      </c>
      <c r="L30" s="465" t="s">
        <v>749</v>
      </c>
    </row>
    <row r="31" spans="1:12" ht="15.75" thickBot="1" x14ac:dyDescent="0.3">
      <c r="A31" s="692" t="s">
        <v>364</v>
      </c>
      <c r="B31" s="690"/>
      <c r="C31" s="690"/>
      <c r="D31" s="690"/>
      <c r="E31" s="690"/>
      <c r="F31" s="690"/>
      <c r="G31" s="690"/>
      <c r="H31" s="690"/>
      <c r="I31" s="690"/>
      <c r="J31" s="690"/>
      <c r="K31" s="690"/>
      <c r="L31" s="691"/>
    </row>
  </sheetData>
  <mergeCells count="1">
    <mergeCell ref="A1:L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4"/>
  <sheetViews>
    <sheetView workbookViewId="0">
      <pane xSplit="2" ySplit="3" topLeftCell="C394" activePane="bottomRight" state="frozen"/>
      <selection pane="topRight" activeCell="C1" sqref="C1"/>
      <selection pane="bottomLeft" activeCell="A4" sqref="A4"/>
      <selection pane="bottomRight" activeCell="V393" sqref="V393"/>
    </sheetView>
  </sheetViews>
  <sheetFormatPr baseColWidth="10" defaultRowHeight="12.75" x14ac:dyDescent="0.2"/>
  <cols>
    <col min="1" max="1" width="5.7109375" style="96" customWidth="1"/>
    <col min="2" max="2" width="11.7109375" style="96" bestFit="1" customWidth="1"/>
    <col min="3" max="4" width="8.7109375" style="96" bestFit="1" customWidth="1"/>
    <col min="5" max="5" width="8.140625" style="96" customWidth="1"/>
    <col min="6" max="7" width="8.7109375" style="96" bestFit="1" customWidth="1"/>
    <col min="8" max="20" width="8.140625" style="96" customWidth="1"/>
    <col min="21" max="256" width="11.42578125" style="96"/>
    <col min="257" max="257" width="5.7109375" style="96" customWidth="1"/>
    <col min="258" max="258" width="11.7109375" style="96" bestFit="1" customWidth="1"/>
    <col min="259" max="276" width="8.140625" style="96" customWidth="1"/>
    <col min="277" max="512" width="11.42578125" style="96"/>
    <col min="513" max="513" width="5.7109375" style="96" customWidth="1"/>
    <col min="514" max="514" width="11.7109375" style="96" bestFit="1" customWidth="1"/>
    <col min="515" max="532" width="8.140625" style="96" customWidth="1"/>
    <col min="533" max="768" width="11.42578125" style="96"/>
    <col min="769" max="769" width="5.7109375" style="96" customWidth="1"/>
    <col min="770" max="770" width="11.7109375" style="96" bestFit="1" customWidth="1"/>
    <col min="771" max="788" width="8.140625" style="96" customWidth="1"/>
    <col min="789" max="1024" width="11.42578125" style="96"/>
    <col min="1025" max="1025" width="5.7109375" style="96" customWidth="1"/>
    <col min="1026" max="1026" width="11.7109375" style="96" bestFit="1" customWidth="1"/>
    <col min="1027" max="1044" width="8.140625" style="96" customWidth="1"/>
    <col min="1045" max="1280" width="11.42578125" style="96"/>
    <col min="1281" max="1281" width="5.7109375" style="96" customWidth="1"/>
    <col min="1282" max="1282" width="11.7109375" style="96" bestFit="1" customWidth="1"/>
    <col min="1283" max="1300" width="8.140625" style="96" customWidth="1"/>
    <col min="1301" max="1536" width="11.42578125" style="96"/>
    <col min="1537" max="1537" width="5.7109375" style="96" customWidth="1"/>
    <col min="1538" max="1538" width="11.7109375" style="96" bestFit="1" customWidth="1"/>
    <col min="1539" max="1556" width="8.140625" style="96" customWidth="1"/>
    <col min="1557" max="1792" width="11.42578125" style="96"/>
    <col min="1793" max="1793" width="5.7109375" style="96" customWidth="1"/>
    <col min="1794" max="1794" width="11.7109375" style="96" bestFit="1" customWidth="1"/>
    <col min="1795" max="1812" width="8.140625" style="96" customWidth="1"/>
    <col min="1813" max="2048" width="11.42578125" style="96"/>
    <col min="2049" max="2049" width="5.7109375" style="96" customWidth="1"/>
    <col min="2050" max="2050" width="11.7109375" style="96" bestFit="1" customWidth="1"/>
    <col min="2051" max="2068" width="8.140625" style="96" customWidth="1"/>
    <col min="2069" max="2304" width="11.42578125" style="96"/>
    <col min="2305" max="2305" width="5.7109375" style="96" customWidth="1"/>
    <col min="2306" max="2306" width="11.7109375" style="96" bestFit="1" customWidth="1"/>
    <col min="2307" max="2324" width="8.140625" style="96" customWidth="1"/>
    <col min="2325" max="2560" width="11.42578125" style="96"/>
    <col min="2561" max="2561" width="5.7109375" style="96" customWidth="1"/>
    <col min="2562" max="2562" width="11.7109375" style="96" bestFit="1" customWidth="1"/>
    <col min="2563" max="2580" width="8.140625" style="96" customWidth="1"/>
    <col min="2581" max="2816" width="11.42578125" style="96"/>
    <col min="2817" max="2817" width="5.7109375" style="96" customWidth="1"/>
    <col min="2818" max="2818" width="11.7109375" style="96" bestFit="1" customWidth="1"/>
    <col min="2819" max="2836" width="8.140625" style="96" customWidth="1"/>
    <col min="2837" max="3072" width="11.42578125" style="96"/>
    <col min="3073" max="3073" width="5.7109375" style="96" customWidth="1"/>
    <col min="3074" max="3074" width="11.7109375" style="96" bestFit="1" customWidth="1"/>
    <col min="3075" max="3092" width="8.140625" style="96" customWidth="1"/>
    <col min="3093" max="3328" width="11.42578125" style="96"/>
    <col min="3329" max="3329" width="5.7109375" style="96" customWidth="1"/>
    <col min="3330" max="3330" width="11.7109375" style="96" bestFit="1" customWidth="1"/>
    <col min="3331" max="3348" width="8.140625" style="96" customWidth="1"/>
    <col min="3349" max="3584" width="11.42578125" style="96"/>
    <col min="3585" max="3585" width="5.7109375" style="96" customWidth="1"/>
    <col min="3586" max="3586" width="11.7109375" style="96" bestFit="1" customWidth="1"/>
    <col min="3587" max="3604" width="8.140625" style="96" customWidth="1"/>
    <col min="3605" max="3840" width="11.42578125" style="96"/>
    <col min="3841" max="3841" width="5.7109375" style="96" customWidth="1"/>
    <col min="3842" max="3842" width="11.7109375" style="96" bestFit="1" customWidth="1"/>
    <col min="3843" max="3860" width="8.140625" style="96" customWidth="1"/>
    <col min="3861" max="4096" width="11.42578125" style="96"/>
    <col min="4097" max="4097" width="5.7109375" style="96" customWidth="1"/>
    <col min="4098" max="4098" width="11.7109375" style="96" bestFit="1" customWidth="1"/>
    <col min="4099" max="4116" width="8.140625" style="96" customWidth="1"/>
    <col min="4117" max="4352" width="11.42578125" style="96"/>
    <col min="4353" max="4353" width="5.7109375" style="96" customWidth="1"/>
    <col min="4354" max="4354" width="11.7109375" style="96" bestFit="1" customWidth="1"/>
    <col min="4355" max="4372" width="8.140625" style="96" customWidth="1"/>
    <col min="4373" max="4608" width="11.42578125" style="96"/>
    <col min="4609" max="4609" width="5.7109375" style="96" customWidth="1"/>
    <col min="4610" max="4610" width="11.7109375" style="96" bestFit="1" customWidth="1"/>
    <col min="4611" max="4628" width="8.140625" style="96" customWidth="1"/>
    <col min="4629" max="4864" width="11.42578125" style="96"/>
    <col min="4865" max="4865" width="5.7109375" style="96" customWidth="1"/>
    <col min="4866" max="4866" width="11.7109375" style="96" bestFit="1" customWidth="1"/>
    <col min="4867" max="4884" width="8.140625" style="96" customWidth="1"/>
    <col min="4885" max="5120" width="11.42578125" style="96"/>
    <col min="5121" max="5121" width="5.7109375" style="96" customWidth="1"/>
    <col min="5122" max="5122" width="11.7109375" style="96" bestFit="1" customWidth="1"/>
    <col min="5123" max="5140" width="8.140625" style="96" customWidth="1"/>
    <col min="5141" max="5376" width="11.42578125" style="96"/>
    <col min="5377" max="5377" width="5.7109375" style="96" customWidth="1"/>
    <col min="5378" max="5378" width="11.7109375" style="96" bestFit="1" customWidth="1"/>
    <col min="5379" max="5396" width="8.140625" style="96" customWidth="1"/>
    <col min="5397" max="5632" width="11.42578125" style="96"/>
    <col min="5633" max="5633" width="5.7109375" style="96" customWidth="1"/>
    <col min="5634" max="5634" width="11.7109375" style="96" bestFit="1" customWidth="1"/>
    <col min="5635" max="5652" width="8.140625" style="96" customWidth="1"/>
    <col min="5653" max="5888" width="11.42578125" style="96"/>
    <col min="5889" max="5889" width="5.7109375" style="96" customWidth="1"/>
    <col min="5890" max="5890" width="11.7109375" style="96" bestFit="1" customWidth="1"/>
    <col min="5891" max="5908" width="8.140625" style="96" customWidth="1"/>
    <col min="5909" max="6144" width="11.42578125" style="96"/>
    <col min="6145" max="6145" width="5.7109375" style="96" customWidth="1"/>
    <col min="6146" max="6146" width="11.7109375" style="96" bestFit="1" customWidth="1"/>
    <col min="6147" max="6164" width="8.140625" style="96" customWidth="1"/>
    <col min="6165" max="6400" width="11.42578125" style="96"/>
    <col min="6401" max="6401" width="5.7109375" style="96" customWidth="1"/>
    <col min="6402" max="6402" width="11.7109375" style="96" bestFit="1" customWidth="1"/>
    <col min="6403" max="6420" width="8.140625" style="96" customWidth="1"/>
    <col min="6421" max="6656" width="11.42578125" style="96"/>
    <col min="6657" max="6657" width="5.7109375" style="96" customWidth="1"/>
    <col min="6658" max="6658" width="11.7109375" style="96" bestFit="1" customWidth="1"/>
    <col min="6659" max="6676" width="8.140625" style="96" customWidth="1"/>
    <col min="6677" max="6912" width="11.42578125" style="96"/>
    <col min="6913" max="6913" width="5.7109375" style="96" customWidth="1"/>
    <col min="6914" max="6914" width="11.7109375" style="96" bestFit="1" customWidth="1"/>
    <col min="6915" max="6932" width="8.140625" style="96" customWidth="1"/>
    <col min="6933" max="7168" width="11.42578125" style="96"/>
    <col min="7169" max="7169" width="5.7109375" style="96" customWidth="1"/>
    <col min="7170" max="7170" width="11.7109375" style="96" bestFit="1" customWidth="1"/>
    <col min="7171" max="7188" width="8.140625" style="96" customWidth="1"/>
    <col min="7189" max="7424" width="11.42578125" style="96"/>
    <col min="7425" max="7425" width="5.7109375" style="96" customWidth="1"/>
    <col min="7426" max="7426" width="11.7109375" style="96" bestFit="1" customWidth="1"/>
    <col min="7427" max="7444" width="8.140625" style="96" customWidth="1"/>
    <col min="7445" max="7680" width="11.42578125" style="96"/>
    <col min="7681" max="7681" width="5.7109375" style="96" customWidth="1"/>
    <col min="7682" max="7682" width="11.7109375" style="96" bestFit="1" customWidth="1"/>
    <col min="7683" max="7700" width="8.140625" style="96" customWidth="1"/>
    <col min="7701" max="7936" width="11.42578125" style="96"/>
    <col min="7937" max="7937" width="5.7109375" style="96" customWidth="1"/>
    <col min="7938" max="7938" width="11.7109375" style="96" bestFit="1" customWidth="1"/>
    <col min="7939" max="7956" width="8.140625" style="96" customWidth="1"/>
    <col min="7957" max="8192" width="11.42578125" style="96"/>
    <col min="8193" max="8193" width="5.7109375" style="96" customWidth="1"/>
    <col min="8194" max="8194" width="11.7109375" style="96" bestFit="1" customWidth="1"/>
    <col min="8195" max="8212" width="8.140625" style="96" customWidth="1"/>
    <col min="8213" max="8448" width="11.42578125" style="96"/>
    <col min="8449" max="8449" width="5.7109375" style="96" customWidth="1"/>
    <col min="8450" max="8450" width="11.7109375" style="96" bestFit="1" customWidth="1"/>
    <col min="8451" max="8468" width="8.140625" style="96" customWidth="1"/>
    <col min="8469" max="8704" width="11.42578125" style="96"/>
    <col min="8705" max="8705" width="5.7109375" style="96" customWidth="1"/>
    <col min="8706" max="8706" width="11.7109375" style="96" bestFit="1" customWidth="1"/>
    <col min="8707" max="8724" width="8.140625" style="96" customWidth="1"/>
    <col min="8725" max="8960" width="11.42578125" style="96"/>
    <col min="8961" max="8961" width="5.7109375" style="96" customWidth="1"/>
    <col min="8962" max="8962" width="11.7109375" style="96" bestFit="1" customWidth="1"/>
    <col min="8963" max="8980" width="8.140625" style="96" customWidth="1"/>
    <col min="8981" max="9216" width="11.42578125" style="96"/>
    <col min="9217" max="9217" width="5.7109375" style="96" customWidth="1"/>
    <col min="9218" max="9218" width="11.7109375" style="96" bestFit="1" customWidth="1"/>
    <col min="9219" max="9236" width="8.140625" style="96" customWidth="1"/>
    <col min="9237" max="9472" width="11.42578125" style="96"/>
    <col min="9473" max="9473" width="5.7109375" style="96" customWidth="1"/>
    <col min="9474" max="9474" width="11.7109375" style="96" bestFit="1" customWidth="1"/>
    <col min="9475" max="9492" width="8.140625" style="96" customWidth="1"/>
    <col min="9493" max="9728" width="11.42578125" style="96"/>
    <col min="9729" max="9729" width="5.7109375" style="96" customWidth="1"/>
    <col min="9730" max="9730" width="11.7109375" style="96" bestFit="1" customWidth="1"/>
    <col min="9731" max="9748" width="8.140625" style="96" customWidth="1"/>
    <col min="9749" max="9984" width="11.42578125" style="96"/>
    <col min="9985" max="9985" width="5.7109375" style="96" customWidth="1"/>
    <col min="9986" max="9986" width="11.7109375" style="96" bestFit="1" customWidth="1"/>
    <col min="9987" max="10004" width="8.140625" style="96" customWidth="1"/>
    <col min="10005" max="10240" width="11.42578125" style="96"/>
    <col min="10241" max="10241" width="5.7109375" style="96" customWidth="1"/>
    <col min="10242" max="10242" width="11.7109375" style="96" bestFit="1" customWidth="1"/>
    <col min="10243" max="10260" width="8.140625" style="96" customWidth="1"/>
    <col min="10261" max="10496" width="11.42578125" style="96"/>
    <col min="10497" max="10497" width="5.7109375" style="96" customWidth="1"/>
    <col min="10498" max="10498" width="11.7109375" style="96" bestFit="1" customWidth="1"/>
    <col min="10499" max="10516" width="8.140625" style="96" customWidth="1"/>
    <col min="10517" max="10752" width="11.42578125" style="96"/>
    <col min="10753" max="10753" width="5.7109375" style="96" customWidth="1"/>
    <col min="10754" max="10754" width="11.7109375" style="96" bestFit="1" customWidth="1"/>
    <col min="10755" max="10772" width="8.140625" style="96" customWidth="1"/>
    <col min="10773" max="11008" width="11.42578125" style="96"/>
    <col min="11009" max="11009" width="5.7109375" style="96" customWidth="1"/>
    <col min="11010" max="11010" width="11.7109375" style="96" bestFit="1" customWidth="1"/>
    <col min="11011" max="11028" width="8.140625" style="96" customWidth="1"/>
    <col min="11029" max="11264" width="11.42578125" style="96"/>
    <col min="11265" max="11265" width="5.7109375" style="96" customWidth="1"/>
    <col min="11266" max="11266" width="11.7109375" style="96" bestFit="1" customWidth="1"/>
    <col min="11267" max="11284" width="8.140625" style="96" customWidth="1"/>
    <col min="11285" max="11520" width="11.42578125" style="96"/>
    <col min="11521" max="11521" width="5.7109375" style="96" customWidth="1"/>
    <col min="11522" max="11522" width="11.7109375" style="96" bestFit="1" customWidth="1"/>
    <col min="11523" max="11540" width="8.140625" style="96" customWidth="1"/>
    <col min="11541" max="11776" width="11.42578125" style="96"/>
    <col min="11777" max="11777" width="5.7109375" style="96" customWidth="1"/>
    <col min="11778" max="11778" width="11.7109375" style="96" bestFit="1" customWidth="1"/>
    <col min="11779" max="11796" width="8.140625" style="96" customWidth="1"/>
    <col min="11797" max="12032" width="11.42578125" style="96"/>
    <col min="12033" max="12033" width="5.7109375" style="96" customWidth="1"/>
    <col min="12034" max="12034" width="11.7109375" style="96" bestFit="1" customWidth="1"/>
    <col min="12035" max="12052" width="8.140625" style="96" customWidth="1"/>
    <col min="12053" max="12288" width="11.42578125" style="96"/>
    <col min="12289" max="12289" width="5.7109375" style="96" customWidth="1"/>
    <col min="12290" max="12290" width="11.7109375" style="96" bestFit="1" customWidth="1"/>
    <col min="12291" max="12308" width="8.140625" style="96" customWidth="1"/>
    <col min="12309" max="12544" width="11.42578125" style="96"/>
    <col min="12545" max="12545" width="5.7109375" style="96" customWidth="1"/>
    <col min="12546" max="12546" width="11.7109375" style="96" bestFit="1" customWidth="1"/>
    <col min="12547" max="12564" width="8.140625" style="96" customWidth="1"/>
    <col min="12565" max="12800" width="11.42578125" style="96"/>
    <col min="12801" max="12801" width="5.7109375" style="96" customWidth="1"/>
    <col min="12802" max="12802" width="11.7109375" style="96" bestFit="1" customWidth="1"/>
    <col min="12803" max="12820" width="8.140625" style="96" customWidth="1"/>
    <col min="12821" max="13056" width="11.42578125" style="96"/>
    <col min="13057" max="13057" width="5.7109375" style="96" customWidth="1"/>
    <col min="13058" max="13058" width="11.7109375" style="96" bestFit="1" customWidth="1"/>
    <col min="13059" max="13076" width="8.140625" style="96" customWidth="1"/>
    <col min="13077" max="13312" width="11.42578125" style="96"/>
    <col min="13313" max="13313" width="5.7109375" style="96" customWidth="1"/>
    <col min="13314" max="13314" width="11.7109375" style="96" bestFit="1" customWidth="1"/>
    <col min="13315" max="13332" width="8.140625" style="96" customWidth="1"/>
    <col min="13333" max="13568" width="11.42578125" style="96"/>
    <col min="13569" max="13569" width="5.7109375" style="96" customWidth="1"/>
    <col min="13570" max="13570" width="11.7109375" style="96" bestFit="1" customWidth="1"/>
    <col min="13571" max="13588" width="8.140625" style="96" customWidth="1"/>
    <col min="13589" max="13824" width="11.42578125" style="96"/>
    <col min="13825" max="13825" width="5.7109375" style="96" customWidth="1"/>
    <col min="13826" max="13826" width="11.7109375" style="96" bestFit="1" customWidth="1"/>
    <col min="13827" max="13844" width="8.140625" style="96" customWidth="1"/>
    <col min="13845" max="14080" width="11.42578125" style="96"/>
    <col min="14081" max="14081" width="5.7109375" style="96" customWidth="1"/>
    <col min="14082" max="14082" width="11.7109375" style="96" bestFit="1" customWidth="1"/>
    <col min="14083" max="14100" width="8.140625" style="96" customWidth="1"/>
    <col min="14101" max="14336" width="11.42578125" style="96"/>
    <col min="14337" max="14337" width="5.7109375" style="96" customWidth="1"/>
    <col min="14338" max="14338" width="11.7109375" style="96" bestFit="1" customWidth="1"/>
    <col min="14339" max="14356" width="8.140625" style="96" customWidth="1"/>
    <col min="14357" max="14592" width="11.42578125" style="96"/>
    <col min="14593" max="14593" width="5.7109375" style="96" customWidth="1"/>
    <col min="14594" max="14594" width="11.7109375" style="96" bestFit="1" customWidth="1"/>
    <col min="14595" max="14612" width="8.140625" style="96" customWidth="1"/>
    <col min="14613" max="14848" width="11.42578125" style="96"/>
    <col min="14849" max="14849" width="5.7109375" style="96" customWidth="1"/>
    <col min="14850" max="14850" width="11.7109375" style="96" bestFit="1" customWidth="1"/>
    <col min="14851" max="14868" width="8.140625" style="96" customWidth="1"/>
    <col min="14869" max="15104" width="11.42578125" style="96"/>
    <col min="15105" max="15105" width="5.7109375" style="96" customWidth="1"/>
    <col min="15106" max="15106" width="11.7109375" style="96" bestFit="1" customWidth="1"/>
    <col min="15107" max="15124" width="8.140625" style="96" customWidth="1"/>
    <col min="15125" max="15360" width="11.42578125" style="96"/>
    <col min="15361" max="15361" width="5.7109375" style="96" customWidth="1"/>
    <col min="15362" max="15362" width="11.7109375" style="96" bestFit="1" customWidth="1"/>
    <col min="15363" max="15380" width="8.140625" style="96" customWidth="1"/>
    <col min="15381" max="15616" width="11.42578125" style="96"/>
    <col min="15617" max="15617" width="5.7109375" style="96" customWidth="1"/>
    <col min="15618" max="15618" width="11.7109375" style="96" bestFit="1" customWidth="1"/>
    <col min="15619" max="15636" width="8.140625" style="96" customWidth="1"/>
    <col min="15637" max="15872" width="11.42578125" style="96"/>
    <col min="15873" max="15873" width="5.7109375" style="96" customWidth="1"/>
    <col min="15874" max="15874" width="11.7109375" style="96" bestFit="1" customWidth="1"/>
    <col min="15875" max="15892" width="8.140625" style="96" customWidth="1"/>
    <col min="15893" max="16128" width="11.42578125" style="96"/>
    <col min="16129" max="16129" width="5.7109375" style="96" customWidth="1"/>
    <col min="16130" max="16130" width="11.7109375" style="96" bestFit="1" customWidth="1"/>
    <col min="16131" max="16148" width="8.140625" style="96" customWidth="1"/>
    <col min="16149" max="16384" width="11.42578125" style="96"/>
  </cols>
  <sheetData>
    <row r="1" spans="1:20" ht="24.95" customHeight="1" x14ac:dyDescent="0.25">
      <c r="A1" s="322" t="s">
        <v>666</v>
      </c>
      <c r="B1" s="232"/>
      <c r="C1" s="232"/>
      <c r="D1" s="232"/>
      <c r="E1" s="232"/>
      <c r="F1" s="232"/>
      <c r="G1" s="232"/>
      <c r="H1" s="232"/>
      <c r="I1" s="232"/>
      <c r="J1" s="232"/>
      <c r="K1" s="232"/>
      <c r="L1" s="232"/>
      <c r="M1" s="232"/>
      <c r="N1" s="232"/>
      <c r="O1" s="232"/>
      <c r="P1" s="232"/>
      <c r="Q1" s="232"/>
      <c r="R1" s="232"/>
      <c r="S1" s="232"/>
      <c r="T1" s="233"/>
    </row>
    <row r="2" spans="1:20" ht="13.5" thickBot="1" x14ac:dyDescent="0.25">
      <c r="A2" s="230"/>
      <c r="B2" s="191"/>
      <c r="C2" s="191"/>
      <c r="D2" s="191"/>
      <c r="E2" s="191"/>
      <c r="F2" s="191"/>
      <c r="G2" s="191"/>
      <c r="H2" s="191"/>
      <c r="I2" s="191"/>
      <c r="J2" s="191"/>
      <c r="K2" s="191"/>
      <c r="L2" s="191"/>
      <c r="M2" s="191"/>
      <c r="N2" s="191"/>
      <c r="O2" s="191"/>
      <c r="P2" s="191"/>
      <c r="Q2" s="191"/>
      <c r="R2" s="191"/>
      <c r="S2" s="191"/>
      <c r="T2" s="192"/>
    </row>
    <row r="3" spans="1:20" ht="115.5" thickBot="1" x14ac:dyDescent="0.25">
      <c r="A3" s="473" t="s">
        <v>81</v>
      </c>
      <c r="B3" s="474" t="s">
        <v>192</v>
      </c>
      <c r="C3" s="474" t="s">
        <v>327</v>
      </c>
      <c r="D3" s="474" t="s">
        <v>667</v>
      </c>
      <c r="E3" s="474" t="s">
        <v>668</v>
      </c>
      <c r="F3" s="474" t="s">
        <v>328</v>
      </c>
      <c r="G3" s="474" t="s">
        <v>329</v>
      </c>
      <c r="H3" s="474" t="s">
        <v>330</v>
      </c>
      <c r="I3" s="474" t="s">
        <v>331</v>
      </c>
      <c r="J3" s="474" t="s">
        <v>332</v>
      </c>
      <c r="K3" s="475" t="s">
        <v>333</v>
      </c>
      <c r="L3" s="473" t="s">
        <v>334</v>
      </c>
      <c r="M3" s="474" t="s">
        <v>669</v>
      </c>
      <c r="N3" s="474" t="s">
        <v>670</v>
      </c>
      <c r="O3" s="474" t="s">
        <v>335</v>
      </c>
      <c r="P3" s="474" t="s">
        <v>336</v>
      </c>
      <c r="Q3" s="474" t="s">
        <v>337</v>
      </c>
      <c r="R3" s="474" t="s">
        <v>338</v>
      </c>
      <c r="S3" s="474" t="s">
        <v>340</v>
      </c>
      <c r="T3" s="476" t="s">
        <v>339</v>
      </c>
    </row>
    <row r="4" spans="1:20" x14ac:dyDescent="0.2">
      <c r="A4" s="962">
        <v>1988</v>
      </c>
      <c r="B4" s="477" t="s">
        <v>341</v>
      </c>
      <c r="C4" s="478">
        <v>6383</v>
      </c>
      <c r="D4" s="478">
        <v>6383</v>
      </c>
      <c r="E4" s="478">
        <v>0</v>
      </c>
      <c r="F4" s="478">
        <v>6383</v>
      </c>
      <c r="G4" s="478">
        <v>6383</v>
      </c>
      <c r="H4" s="232">
        <v>0</v>
      </c>
      <c r="I4" s="232">
        <v>0</v>
      </c>
      <c r="J4" s="232">
        <v>0</v>
      </c>
      <c r="K4" s="232">
        <v>0</v>
      </c>
      <c r="L4" s="479">
        <v>142</v>
      </c>
      <c r="M4" s="232">
        <v>142</v>
      </c>
      <c r="N4" s="232">
        <v>0</v>
      </c>
      <c r="O4" s="232">
        <v>142</v>
      </c>
      <c r="P4" s="232">
        <v>142</v>
      </c>
      <c r="Q4" s="232">
        <v>0</v>
      </c>
      <c r="R4" s="232">
        <v>0</v>
      </c>
      <c r="S4" s="232">
        <v>0</v>
      </c>
      <c r="T4" s="233">
        <v>0</v>
      </c>
    </row>
    <row r="5" spans="1:20" x14ac:dyDescent="0.2">
      <c r="A5" s="963"/>
      <c r="B5" s="477" t="s">
        <v>342</v>
      </c>
      <c r="C5" s="107">
        <v>6730</v>
      </c>
      <c r="D5" s="107">
        <v>6730</v>
      </c>
      <c r="E5" s="107">
        <v>0</v>
      </c>
      <c r="F5" s="107">
        <v>6730</v>
      </c>
      <c r="G5" s="107">
        <v>6730</v>
      </c>
      <c r="H5" s="94">
        <v>0</v>
      </c>
      <c r="I5" s="94">
        <v>0</v>
      </c>
      <c r="J5" s="94">
        <v>0</v>
      </c>
      <c r="K5" s="94">
        <v>0</v>
      </c>
      <c r="L5" s="228">
        <v>129</v>
      </c>
      <c r="M5" s="94">
        <v>129</v>
      </c>
      <c r="N5" s="94">
        <v>0</v>
      </c>
      <c r="O5" s="94">
        <v>129</v>
      </c>
      <c r="P5" s="94">
        <v>129</v>
      </c>
      <c r="Q5" s="94">
        <v>0</v>
      </c>
      <c r="R5" s="94">
        <v>0</v>
      </c>
      <c r="S5" s="94">
        <v>0</v>
      </c>
      <c r="T5" s="95">
        <v>0</v>
      </c>
    </row>
    <row r="6" spans="1:20" x14ac:dyDescent="0.2">
      <c r="A6" s="963"/>
      <c r="B6" s="477" t="s">
        <v>343</v>
      </c>
      <c r="C6" s="107">
        <v>7391</v>
      </c>
      <c r="D6" s="107">
        <v>7391</v>
      </c>
      <c r="E6" s="107">
        <v>0</v>
      </c>
      <c r="F6" s="107">
        <v>7391</v>
      </c>
      <c r="G6" s="107">
        <v>7391</v>
      </c>
      <c r="H6" s="94">
        <v>0</v>
      </c>
      <c r="I6" s="94">
        <v>0</v>
      </c>
      <c r="J6" s="94">
        <v>0</v>
      </c>
      <c r="K6" s="94">
        <v>0</v>
      </c>
      <c r="L6" s="228">
        <v>137</v>
      </c>
      <c r="M6" s="94">
        <v>137</v>
      </c>
      <c r="N6" s="94">
        <v>0</v>
      </c>
      <c r="O6" s="94">
        <v>137</v>
      </c>
      <c r="P6" s="94">
        <v>137</v>
      </c>
      <c r="Q6" s="94">
        <v>0</v>
      </c>
      <c r="R6" s="94">
        <v>0</v>
      </c>
      <c r="S6" s="94">
        <v>0</v>
      </c>
      <c r="T6" s="95">
        <v>0</v>
      </c>
    </row>
    <row r="7" spans="1:20" x14ac:dyDescent="0.2">
      <c r="A7" s="963"/>
      <c r="B7" s="477" t="s">
        <v>344</v>
      </c>
      <c r="C7" s="107">
        <v>2326</v>
      </c>
      <c r="D7" s="107">
        <v>2326</v>
      </c>
      <c r="E7" s="107">
        <v>0</v>
      </c>
      <c r="F7" s="107">
        <v>2326</v>
      </c>
      <c r="G7" s="107">
        <v>2326</v>
      </c>
      <c r="H7" s="94">
        <v>0</v>
      </c>
      <c r="I7" s="94">
        <v>0</v>
      </c>
      <c r="J7" s="94">
        <v>0</v>
      </c>
      <c r="K7" s="94">
        <v>0</v>
      </c>
      <c r="L7" s="228">
        <v>48</v>
      </c>
      <c r="M7" s="94">
        <v>48</v>
      </c>
      <c r="N7" s="94">
        <v>0</v>
      </c>
      <c r="O7" s="94">
        <v>48</v>
      </c>
      <c r="P7" s="94">
        <v>48</v>
      </c>
      <c r="Q7" s="94">
        <v>0</v>
      </c>
      <c r="R7" s="94">
        <v>0</v>
      </c>
      <c r="S7" s="94">
        <v>0</v>
      </c>
      <c r="T7" s="95">
        <v>0</v>
      </c>
    </row>
    <row r="8" spans="1:20" x14ac:dyDescent="0.2">
      <c r="A8" s="963"/>
      <c r="B8" s="477" t="s">
        <v>345</v>
      </c>
      <c r="C8" s="107">
        <v>2822</v>
      </c>
      <c r="D8" s="107">
        <v>2822</v>
      </c>
      <c r="E8" s="107">
        <v>0</v>
      </c>
      <c r="F8" s="107">
        <v>2822</v>
      </c>
      <c r="G8" s="107">
        <v>2822</v>
      </c>
      <c r="H8" s="94">
        <v>0</v>
      </c>
      <c r="I8" s="94">
        <v>0</v>
      </c>
      <c r="J8" s="94">
        <v>0</v>
      </c>
      <c r="K8" s="94">
        <v>0</v>
      </c>
      <c r="L8" s="228">
        <v>71</v>
      </c>
      <c r="M8" s="94">
        <v>71</v>
      </c>
      <c r="N8" s="94">
        <v>0</v>
      </c>
      <c r="O8" s="94">
        <v>71</v>
      </c>
      <c r="P8" s="94">
        <v>71</v>
      </c>
      <c r="Q8" s="94">
        <v>0</v>
      </c>
      <c r="R8" s="94">
        <v>0</v>
      </c>
      <c r="S8" s="94">
        <v>0</v>
      </c>
      <c r="T8" s="95">
        <v>0</v>
      </c>
    </row>
    <row r="9" spans="1:20" x14ac:dyDescent="0.2">
      <c r="A9" s="963"/>
      <c r="B9" s="477" t="s">
        <v>346</v>
      </c>
      <c r="C9" s="107">
        <v>6381</v>
      </c>
      <c r="D9" s="107">
        <v>6381</v>
      </c>
      <c r="E9" s="107">
        <v>0</v>
      </c>
      <c r="F9" s="107">
        <v>6381</v>
      </c>
      <c r="G9" s="107">
        <v>6381</v>
      </c>
      <c r="H9" s="94">
        <v>0</v>
      </c>
      <c r="I9" s="94">
        <v>0</v>
      </c>
      <c r="J9" s="94">
        <v>0</v>
      </c>
      <c r="K9" s="94">
        <v>0</v>
      </c>
      <c r="L9" s="228">
        <v>196</v>
      </c>
      <c r="M9" s="94">
        <v>196</v>
      </c>
      <c r="N9" s="94">
        <v>0</v>
      </c>
      <c r="O9" s="94">
        <v>196</v>
      </c>
      <c r="P9" s="94">
        <v>196</v>
      </c>
      <c r="Q9" s="94">
        <v>0</v>
      </c>
      <c r="R9" s="94">
        <v>0</v>
      </c>
      <c r="S9" s="94">
        <v>0</v>
      </c>
      <c r="T9" s="95">
        <v>0</v>
      </c>
    </row>
    <row r="10" spans="1:20" x14ac:dyDescent="0.2">
      <c r="A10" s="963"/>
      <c r="B10" s="477" t="s">
        <v>366</v>
      </c>
      <c r="C10" s="107">
        <v>7917</v>
      </c>
      <c r="D10" s="107">
        <v>7917</v>
      </c>
      <c r="E10" s="107">
        <v>0</v>
      </c>
      <c r="F10" s="107">
        <v>7917</v>
      </c>
      <c r="G10" s="107">
        <v>7917</v>
      </c>
      <c r="H10" s="94">
        <v>0</v>
      </c>
      <c r="I10" s="94">
        <v>0</v>
      </c>
      <c r="J10" s="94">
        <v>0</v>
      </c>
      <c r="K10" s="94">
        <v>0</v>
      </c>
      <c r="L10" s="228">
        <v>187</v>
      </c>
      <c r="M10" s="94">
        <v>187</v>
      </c>
      <c r="N10" s="94">
        <v>0</v>
      </c>
      <c r="O10" s="94">
        <v>187</v>
      </c>
      <c r="P10" s="94">
        <v>187</v>
      </c>
      <c r="Q10" s="94">
        <v>0</v>
      </c>
      <c r="R10" s="94">
        <v>0</v>
      </c>
      <c r="S10" s="94">
        <v>0</v>
      </c>
      <c r="T10" s="95">
        <v>0</v>
      </c>
    </row>
    <row r="11" spans="1:20" x14ac:dyDescent="0.2">
      <c r="A11" s="963"/>
      <c r="B11" s="477" t="s">
        <v>367</v>
      </c>
      <c r="C11" s="107">
        <v>8204</v>
      </c>
      <c r="D11" s="107">
        <v>8204</v>
      </c>
      <c r="E11" s="107">
        <v>0</v>
      </c>
      <c r="F11" s="107">
        <v>8204</v>
      </c>
      <c r="G11" s="107">
        <v>8204</v>
      </c>
      <c r="H11" s="94">
        <v>0</v>
      </c>
      <c r="I11" s="94">
        <v>0</v>
      </c>
      <c r="J11" s="94">
        <v>0</v>
      </c>
      <c r="K11" s="94">
        <v>0</v>
      </c>
      <c r="L11" s="228">
        <v>187</v>
      </c>
      <c r="M11" s="94">
        <v>187</v>
      </c>
      <c r="N11" s="94">
        <v>0</v>
      </c>
      <c r="O11" s="94">
        <v>187</v>
      </c>
      <c r="P11" s="94">
        <v>187</v>
      </c>
      <c r="Q11" s="94">
        <v>0</v>
      </c>
      <c r="R11" s="94">
        <v>0</v>
      </c>
      <c r="S11" s="94">
        <v>0</v>
      </c>
      <c r="T11" s="95">
        <v>0</v>
      </c>
    </row>
    <row r="12" spans="1:20" x14ac:dyDescent="0.2">
      <c r="A12" s="963"/>
      <c r="B12" s="477" t="s">
        <v>368</v>
      </c>
      <c r="C12" s="107">
        <v>6542</v>
      </c>
      <c r="D12" s="107">
        <v>6542</v>
      </c>
      <c r="E12" s="107">
        <v>0</v>
      </c>
      <c r="F12" s="107">
        <v>6542</v>
      </c>
      <c r="G12" s="107">
        <v>6542</v>
      </c>
      <c r="H12" s="94">
        <v>0</v>
      </c>
      <c r="I12" s="94">
        <v>0</v>
      </c>
      <c r="J12" s="94">
        <v>0</v>
      </c>
      <c r="K12" s="94">
        <v>0</v>
      </c>
      <c r="L12" s="228">
        <v>178</v>
      </c>
      <c r="M12" s="94">
        <v>178</v>
      </c>
      <c r="N12" s="94">
        <v>0</v>
      </c>
      <c r="O12" s="94">
        <v>178</v>
      </c>
      <c r="P12" s="94">
        <v>178</v>
      </c>
      <c r="Q12" s="94">
        <v>0</v>
      </c>
      <c r="R12" s="94">
        <v>0</v>
      </c>
      <c r="S12" s="94">
        <v>0</v>
      </c>
      <c r="T12" s="95">
        <v>0</v>
      </c>
    </row>
    <row r="13" spans="1:20" x14ac:dyDescent="0.2">
      <c r="A13" s="963"/>
      <c r="B13" s="477" t="s">
        <v>369</v>
      </c>
      <c r="C13" s="107">
        <v>11532</v>
      </c>
      <c r="D13" s="107">
        <v>11532</v>
      </c>
      <c r="E13" s="107">
        <v>0</v>
      </c>
      <c r="F13" s="107">
        <v>11532</v>
      </c>
      <c r="G13" s="107">
        <v>11532</v>
      </c>
      <c r="H13" s="94">
        <v>0</v>
      </c>
      <c r="I13" s="94">
        <v>0</v>
      </c>
      <c r="J13" s="94">
        <v>0</v>
      </c>
      <c r="K13" s="94">
        <v>0</v>
      </c>
      <c r="L13" s="228">
        <v>247</v>
      </c>
      <c r="M13" s="94">
        <v>247</v>
      </c>
      <c r="N13" s="94">
        <v>0</v>
      </c>
      <c r="O13" s="94">
        <v>247</v>
      </c>
      <c r="P13" s="94">
        <v>247</v>
      </c>
      <c r="Q13" s="94">
        <v>0</v>
      </c>
      <c r="R13" s="94">
        <v>0</v>
      </c>
      <c r="S13" s="94">
        <v>0</v>
      </c>
      <c r="T13" s="95">
        <v>0</v>
      </c>
    </row>
    <row r="14" spans="1:20" x14ac:dyDescent="0.2">
      <c r="A14" s="963"/>
      <c r="B14" s="477" t="s">
        <v>370</v>
      </c>
      <c r="C14" s="107">
        <v>7443</v>
      </c>
      <c r="D14" s="107">
        <v>7443</v>
      </c>
      <c r="E14" s="107">
        <v>0</v>
      </c>
      <c r="F14" s="107">
        <v>7443</v>
      </c>
      <c r="G14" s="107">
        <v>7443</v>
      </c>
      <c r="H14" s="94">
        <v>0</v>
      </c>
      <c r="I14" s="94">
        <v>0</v>
      </c>
      <c r="J14" s="94">
        <v>0</v>
      </c>
      <c r="K14" s="94">
        <v>0</v>
      </c>
      <c r="L14" s="228">
        <v>163</v>
      </c>
      <c r="M14" s="94">
        <v>163</v>
      </c>
      <c r="N14" s="94">
        <v>0</v>
      </c>
      <c r="O14" s="94">
        <v>163</v>
      </c>
      <c r="P14" s="94">
        <v>163</v>
      </c>
      <c r="Q14" s="94">
        <v>0</v>
      </c>
      <c r="R14" s="94">
        <v>0</v>
      </c>
      <c r="S14" s="94">
        <v>0</v>
      </c>
      <c r="T14" s="95">
        <v>0</v>
      </c>
    </row>
    <row r="15" spans="1:20" x14ac:dyDescent="0.2">
      <c r="A15" s="963"/>
      <c r="B15" s="477" t="s">
        <v>371</v>
      </c>
      <c r="C15" s="107">
        <v>9600</v>
      </c>
      <c r="D15" s="107">
        <v>9600</v>
      </c>
      <c r="E15" s="107">
        <v>0</v>
      </c>
      <c r="F15" s="107">
        <v>9600</v>
      </c>
      <c r="G15" s="107">
        <v>9600</v>
      </c>
      <c r="H15" s="94">
        <v>0</v>
      </c>
      <c r="I15" s="94">
        <v>0</v>
      </c>
      <c r="J15" s="94">
        <v>0</v>
      </c>
      <c r="K15" s="94">
        <v>0</v>
      </c>
      <c r="L15" s="228">
        <v>186</v>
      </c>
      <c r="M15" s="94">
        <v>186</v>
      </c>
      <c r="N15" s="94">
        <v>0</v>
      </c>
      <c r="O15" s="94">
        <v>186</v>
      </c>
      <c r="P15" s="94">
        <v>186</v>
      </c>
      <c r="Q15" s="94">
        <v>0</v>
      </c>
      <c r="R15" s="94">
        <v>0</v>
      </c>
      <c r="S15" s="94">
        <v>0</v>
      </c>
      <c r="T15" s="95">
        <v>0</v>
      </c>
    </row>
    <row r="16" spans="1:20" ht="13.5" thickBot="1" x14ac:dyDescent="0.25">
      <c r="A16" s="964"/>
      <c r="B16" s="480">
        <v>1988</v>
      </c>
      <c r="C16" s="362">
        <v>83271</v>
      </c>
      <c r="D16" s="362">
        <v>83271</v>
      </c>
      <c r="E16" s="362">
        <v>0</v>
      </c>
      <c r="F16" s="362">
        <v>83271</v>
      </c>
      <c r="G16" s="362">
        <v>83271</v>
      </c>
      <c r="H16" s="191">
        <v>0</v>
      </c>
      <c r="I16" s="191">
        <v>0</v>
      </c>
      <c r="J16" s="191">
        <v>0</v>
      </c>
      <c r="K16" s="191">
        <v>0</v>
      </c>
      <c r="L16" s="361">
        <v>1871</v>
      </c>
      <c r="M16" s="362">
        <v>1871</v>
      </c>
      <c r="N16" s="362">
        <v>0</v>
      </c>
      <c r="O16" s="362">
        <v>1871</v>
      </c>
      <c r="P16" s="362">
        <v>1871</v>
      </c>
      <c r="Q16" s="191">
        <v>0</v>
      </c>
      <c r="R16" s="191">
        <v>0</v>
      </c>
      <c r="S16" s="362">
        <v>0</v>
      </c>
      <c r="T16" s="192">
        <v>0</v>
      </c>
    </row>
    <row r="17" spans="1:20" x14ac:dyDescent="0.2">
      <c r="A17" s="963">
        <v>1989</v>
      </c>
      <c r="B17" s="477" t="s">
        <v>341</v>
      </c>
      <c r="C17" s="107">
        <v>7123</v>
      </c>
      <c r="D17" s="107">
        <v>7123</v>
      </c>
      <c r="E17" s="107">
        <v>0</v>
      </c>
      <c r="F17" s="107">
        <v>7123</v>
      </c>
      <c r="G17" s="107">
        <v>7123</v>
      </c>
      <c r="H17" s="94">
        <v>0</v>
      </c>
      <c r="I17" s="94">
        <v>0</v>
      </c>
      <c r="J17" s="94">
        <v>0</v>
      </c>
      <c r="K17" s="94">
        <v>0</v>
      </c>
      <c r="L17" s="228">
        <v>185</v>
      </c>
      <c r="M17" s="94">
        <v>185</v>
      </c>
      <c r="N17" s="94">
        <v>0</v>
      </c>
      <c r="O17" s="94">
        <v>185</v>
      </c>
      <c r="P17" s="94">
        <v>185</v>
      </c>
      <c r="Q17" s="94">
        <v>0</v>
      </c>
      <c r="R17" s="94">
        <v>0</v>
      </c>
      <c r="S17" s="94">
        <v>0</v>
      </c>
      <c r="T17" s="95">
        <v>0</v>
      </c>
    </row>
    <row r="18" spans="1:20" x14ac:dyDescent="0.2">
      <c r="A18" s="963"/>
      <c r="B18" s="477" t="s">
        <v>342</v>
      </c>
      <c r="C18" s="107">
        <v>7997</v>
      </c>
      <c r="D18" s="107">
        <v>7997</v>
      </c>
      <c r="E18" s="107">
        <v>0</v>
      </c>
      <c r="F18" s="107">
        <v>7997</v>
      </c>
      <c r="G18" s="107">
        <v>7997</v>
      </c>
      <c r="H18" s="94">
        <v>0</v>
      </c>
      <c r="I18" s="94">
        <v>0</v>
      </c>
      <c r="J18" s="94">
        <v>0</v>
      </c>
      <c r="K18" s="94">
        <v>0</v>
      </c>
      <c r="L18" s="228">
        <v>181</v>
      </c>
      <c r="M18" s="94">
        <v>181</v>
      </c>
      <c r="N18" s="94">
        <v>0</v>
      </c>
      <c r="O18" s="94">
        <v>181</v>
      </c>
      <c r="P18" s="94">
        <v>181</v>
      </c>
      <c r="Q18" s="94">
        <v>0</v>
      </c>
      <c r="R18" s="94">
        <v>0</v>
      </c>
      <c r="S18" s="94">
        <v>0</v>
      </c>
      <c r="T18" s="95">
        <v>0</v>
      </c>
    </row>
    <row r="19" spans="1:20" x14ac:dyDescent="0.2">
      <c r="A19" s="963"/>
      <c r="B19" s="477" t="s">
        <v>343</v>
      </c>
      <c r="C19" s="107">
        <v>9036</v>
      </c>
      <c r="D19" s="107">
        <v>9036</v>
      </c>
      <c r="E19" s="107">
        <v>0</v>
      </c>
      <c r="F19" s="107">
        <v>9036</v>
      </c>
      <c r="G19" s="107">
        <v>9036</v>
      </c>
      <c r="H19" s="94">
        <v>0</v>
      </c>
      <c r="I19" s="94">
        <v>0</v>
      </c>
      <c r="J19" s="94">
        <v>0</v>
      </c>
      <c r="K19" s="94">
        <v>0</v>
      </c>
      <c r="L19" s="228">
        <v>187</v>
      </c>
      <c r="M19" s="94">
        <v>187</v>
      </c>
      <c r="N19" s="94">
        <v>0</v>
      </c>
      <c r="O19" s="94">
        <v>187</v>
      </c>
      <c r="P19" s="94">
        <v>187</v>
      </c>
      <c r="Q19" s="94">
        <v>0</v>
      </c>
      <c r="R19" s="94">
        <v>0</v>
      </c>
      <c r="S19" s="94">
        <v>0</v>
      </c>
      <c r="T19" s="95">
        <v>0</v>
      </c>
    </row>
    <row r="20" spans="1:20" x14ac:dyDescent="0.2">
      <c r="A20" s="963"/>
      <c r="B20" s="477" t="s">
        <v>344</v>
      </c>
      <c r="C20" s="107">
        <v>8332</v>
      </c>
      <c r="D20" s="107">
        <v>8332</v>
      </c>
      <c r="E20" s="107">
        <v>0</v>
      </c>
      <c r="F20" s="107">
        <v>8332</v>
      </c>
      <c r="G20" s="107">
        <v>8332</v>
      </c>
      <c r="H20" s="94">
        <v>0</v>
      </c>
      <c r="I20" s="94">
        <v>0</v>
      </c>
      <c r="J20" s="94">
        <v>0</v>
      </c>
      <c r="K20" s="94">
        <v>0</v>
      </c>
      <c r="L20" s="228">
        <v>174</v>
      </c>
      <c r="M20" s="94">
        <v>174</v>
      </c>
      <c r="N20" s="94">
        <v>0</v>
      </c>
      <c r="O20" s="94">
        <v>174</v>
      </c>
      <c r="P20" s="94">
        <v>174</v>
      </c>
      <c r="Q20" s="94">
        <v>0</v>
      </c>
      <c r="R20" s="94">
        <v>0</v>
      </c>
      <c r="S20" s="94">
        <v>0</v>
      </c>
      <c r="T20" s="95">
        <v>0</v>
      </c>
    </row>
    <row r="21" spans="1:20" x14ac:dyDescent="0.2">
      <c r="A21" s="963"/>
      <c r="B21" s="477" t="s">
        <v>345</v>
      </c>
      <c r="C21" s="107">
        <v>9634</v>
      </c>
      <c r="D21" s="107">
        <v>9634</v>
      </c>
      <c r="E21" s="107">
        <v>0</v>
      </c>
      <c r="F21" s="107">
        <v>9634</v>
      </c>
      <c r="G21" s="107">
        <v>9634</v>
      </c>
      <c r="H21" s="94">
        <v>0</v>
      </c>
      <c r="I21" s="94">
        <v>0</v>
      </c>
      <c r="J21" s="94">
        <v>0</v>
      </c>
      <c r="K21" s="94">
        <v>0</v>
      </c>
      <c r="L21" s="228">
        <v>195</v>
      </c>
      <c r="M21" s="94">
        <v>195</v>
      </c>
      <c r="N21" s="94">
        <v>0</v>
      </c>
      <c r="O21" s="94">
        <v>195</v>
      </c>
      <c r="P21" s="94">
        <v>195</v>
      </c>
      <c r="Q21" s="94">
        <v>0</v>
      </c>
      <c r="R21" s="94">
        <v>0</v>
      </c>
      <c r="S21" s="94">
        <v>0</v>
      </c>
      <c r="T21" s="95">
        <v>0</v>
      </c>
    </row>
    <row r="22" spans="1:20" x14ac:dyDescent="0.2">
      <c r="A22" s="963"/>
      <c r="B22" s="477" t="s">
        <v>346</v>
      </c>
      <c r="C22" s="107">
        <v>8910</v>
      </c>
      <c r="D22" s="107">
        <v>8910</v>
      </c>
      <c r="E22" s="107">
        <v>0</v>
      </c>
      <c r="F22" s="107">
        <v>8910</v>
      </c>
      <c r="G22" s="107">
        <v>8910</v>
      </c>
      <c r="H22" s="94">
        <v>0</v>
      </c>
      <c r="I22" s="94">
        <v>0</v>
      </c>
      <c r="J22" s="94">
        <v>0</v>
      </c>
      <c r="K22" s="94">
        <v>0</v>
      </c>
      <c r="L22" s="228">
        <v>173</v>
      </c>
      <c r="M22" s="94">
        <v>173</v>
      </c>
      <c r="N22" s="94">
        <v>0</v>
      </c>
      <c r="O22" s="94">
        <v>173</v>
      </c>
      <c r="P22" s="94">
        <v>173</v>
      </c>
      <c r="Q22" s="94">
        <v>0</v>
      </c>
      <c r="R22" s="94">
        <v>0</v>
      </c>
      <c r="S22" s="94">
        <v>0</v>
      </c>
      <c r="T22" s="95">
        <v>0</v>
      </c>
    </row>
    <row r="23" spans="1:20" x14ac:dyDescent="0.2">
      <c r="A23" s="963"/>
      <c r="B23" s="477" t="s">
        <v>366</v>
      </c>
      <c r="C23" s="107">
        <v>10598</v>
      </c>
      <c r="D23" s="107">
        <v>10598</v>
      </c>
      <c r="E23" s="107">
        <v>0</v>
      </c>
      <c r="F23" s="107">
        <v>10598</v>
      </c>
      <c r="G23" s="107">
        <v>10598</v>
      </c>
      <c r="H23" s="94">
        <v>0</v>
      </c>
      <c r="I23" s="94">
        <v>0</v>
      </c>
      <c r="J23" s="94">
        <v>0</v>
      </c>
      <c r="K23" s="94">
        <v>0</v>
      </c>
      <c r="L23" s="228">
        <v>183</v>
      </c>
      <c r="M23" s="94">
        <v>183</v>
      </c>
      <c r="N23" s="94">
        <v>0</v>
      </c>
      <c r="O23" s="94">
        <v>183</v>
      </c>
      <c r="P23" s="94">
        <v>183</v>
      </c>
      <c r="Q23" s="94">
        <v>0</v>
      </c>
      <c r="R23" s="94">
        <v>0</v>
      </c>
      <c r="S23" s="94">
        <v>0</v>
      </c>
      <c r="T23" s="95">
        <v>0</v>
      </c>
    </row>
    <row r="24" spans="1:20" x14ac:dyDescent="0.2">
      <c r="A24" s="963"/>
      <c r="B24" s="477" t="s">
        <v>367</v>
      </c>
      <c r="C24" s="107">
        <v>10981</v>
      </c>
      <c r="D24" s="107">
        <v>10981</v>
      </c>
      <c r="E24" s="107">
        <v>0</v>
      </c>
      <c r="F24" s="107">
        <v>10981</v>
      </c>
      <c r="G24" s="107">
        <v>10981</v>
      </c>
      <c r="H24" s="94">
        <v>0</v>
      </c>
      <c r="I24" s="94">
        <v>0</v>
      </c>
      <c r="J24" s="94">
        <v>0</v>
      </c>
      <c r="K24" s="94">
        <v>0</v>
      </c>
      <c r="L24" s="228">
        <v>184</v>
      </c>
      <c r="M24" s="94">
        <v>184</v>
      </c>
      <c r="N24" s="94">
        <v>0</v>
      </c>
      <c r="O24" s="94">
        <v>184</v>
      </c>
      <c r="P24" s="94">
        <v>184</v>
      </c>
      <c r="Q24" s="94">
        <v>0</v>
      </c>
      <c r="R24" s="94">
        <v>0</v>
      </c>
      <c r="S24" s="94">
        <v>0</v>
      </c>
      <c r="T24" s="95">
        <v>0</v>
      </c>
    </row>
    <row r="25" spans="1:20" x14ac:dyDescent="0.2">
      <c r="A25" s="963"/>
      <c r="B25" s="477" t="s">
        <v>368</v>
      </c>
      <c r="C25" s="107">
        <v>9074</v>
      </c>
      <c r="D25" s="107">
        <v>9074</v>
      </c>
      <c r="E25" s="107">
        <v>0</v>
      </c>
      <c r="F25" s="107">
        <v>9074</v>
      </c>
      <c r="G25" s="107">
        <v>9074</v>
      </c>
      <c r="H25" s="94">
        <v>0</v>
      </c>
      <c r="I25" s="94">
        <v>0</v>
      </c>
      <c r="J25" s="94">
        <v>0</v>
      </c>
      <c r="K25" s="94">
        <v>0</v>
      </c>
      <c r="L25" s="228">
        <v>184</v>
      </c>
      <c r="M25" s="94">
        <v>184</v>
      </c>
      <c r="N25" s="94">
        <v>0</v>
      </c>
      <c r="O25" s="94">
        <v>184</v>
      </c>
      <c r="P25" s="94">
        <v>184</v>
      </c>
      <c r="Q25" s="94">
        <v>0</v>
      </c>
      <c r="R25" s="94">
        <v>0</v>
      </c>
      <c r="S25" s="94">
        <v>0</v>
      </c>
      <c r="T25" s="95">
        <v>0</v>
      </c>
    </row>
    <row r="26" spans="1:20" x14ac:dyDescent="0.2">
      <c r="A26" s="963"/>
      <c r="B26" s="477" t="s">
        <v>369</v>
      </c>
      <c r="C26" s="107">
        <v>9881</v>
      </c>
      <c r="D26" s="107">
        <v>9881</v>
      </c>
      <c r="E26" s="107">
        <v>0</v>
      </c>
      <c r="F26" s="107">
        <v>9773</v>
      </c>
      <c r="G26" s="107">
        <v>9773</v>
      </c>
      <c r="H26" s="94">
        <v>0</v>
      </c>
      <c r="I26" s="94">
        <v>108</v>
      </c>
      <c r="J26" s="94">
        <v>108</v>
      </c>
      <c r="K26" s="94">
        <v>0</v>
      </c>
      <c r="L26" s="228">
        <v>199</v>
      </c>
      <c r="M26" s="94">
        <v>199</v>
      </c>
      <c r="N26" s="94">
        <v>0</v>
      </c>
      <c r="O26" s="94">
        <v>198</v>
      </c>
      <c r="P26" s="94">
        <v>198</v>
      </c>
      <c r="Q26" s="94">
        <v>0</v>
      </c>
      <c r="R26" s="94">
        <v>1</v>
      </c>
      <c r="S26" s="94">
        <v>1</v>
      </c>
      <c r="T26" s="95">
        <v>0</v>
      </c>
    </row>
    <row r="27" spans="1:20" x14ac:dyDescent="0.2">
      <c r="A27" s="963"/>
      <c r="B27" s="477" t="s">
        <v>370</v>
      </c>
      <c r="C27" s="107">
        <v>10365</v>
      </c>
      <c r="D27" s="107">
        <v>10365</v>
      </c>
      <c r="E27" s="107">
        <v>0</v>
      </c>
      <c r="F27" s="107">
        <v>10365</v>
      </c>
      <c r="G27" s="107">
        <v>10365</v>
      </c>
      <c r="H27" s="94">
        <v>0</v>
      </c>
      <c r="I27" s="94">
        <v>0</v>
      </c>
      <c r="J27" s="94">
        <v>0</v>
      </c>
      <c r="K27" s="94">
        <v>0</v>
      </c>
      <c r="L27" s="228">
        <v>211</v>
      </c>
      <c r="M27" s="94">
        <v>211</v>
      </c>
      <c r="N27" s="94">
        <v>0</v>
      </c>
      <c r="O27" s="94">
        <v>211</v>
      </c>
      <c r="P27" s="94">
        <v>211</v>
      </c>
      <c r="Q27" s="94">
        <v>0</v>
      </c>
      <c r="R27" s="94">
        <v>0</v>
      </c>
      <c r="S27" s="94">
        <v>0</v>
      </c>
      <c r="T27" s="95">
        <v>0</v>
      </c>
    </row>
    <row r="28" spans="1:20" x14ac:dyDescent="0.2">
      <c r="A28" s="963"/>
      <c r="B28" s="477" t="s">
        <v>371</v>
      </c>
      <c r="C28" s="107">
        <v>10985</v>
      </c>
      <c r="D28" s="107">
        <v>10985</v>
      </c>
      <c r="E28" s="107">
        <v>0</v>
      </c>
      <c r="F28" s="107">
        <v>10985</v>
      </c>
      <c r="G28" s="107">
        <v>10985</v>
      </c>
      <c r="H28" s="94">
        <v>0</v>
      </c>
      <c r="I28" s="94">
        <v>0</v>
      </c>
      <c r="J28" s="94">
        <v>0</v>
      </c>
      <c r="K28" s="94">
        <v>0</v>
      </c>
      <c r="L28" s="228">
        <v>198</v>
      </c>
      <c r="M28" s="94">
        <v>198</v>
      </c>
      <c r="N28" s="94">
        <v>0</v>
      </c>
      <c r="O28" s="94">
        <v>198</v>
      </c>
      <c r="P28" s="94">
        <v>198</v>
      </c>
      <c r="Q28" s="94">
        <v>0</v>
      </c>
      <c r="R28" s="94">
        <v>0</v>
      </c>
      <c r="S28" s="94">
        <v>0</v>
      </c>
      <c r="T28" s="95">
        <v>0</v>
      </c>
    </row>
    <row r="29" spans="1:20" ht="13.5" thickBot="1" x14ac:dyDescent="0.25">
      <c r="A29" s="963"/>
      <c r="B29" s="481">
        <v>1989</v>
      </c>
      <c r="C29" s="107">
        <v>112916</v>
      </c>
      <c r="D29" s="107">
        <v>112916</v>
      </c>
      <c r="E29" s="107">
        <v>0</v>
      </c>
      <c r="F29" s="107">
        <v>112808</v>
      </c>
      <c r="G29" s="107">
        <v>112808</v>
      </c>
      <c r="H29" s="94">
        <v>0</v>
      </c>
      <c r="I29" s="94">
        <v>108</v>
      </c>
      <c r="J29" s="94">
        <v>108</v>
      </c>
      <c r="K29" s="94">
        <v>0</v>
      </c>
      <c r="L29" s="227">
        <v>2254</v>
      </c>
      <c r="M29" s="107">
        <v>2254</v>
      </c>
      <c r="N29" s="107">
        <v>0</v>
      </c>
      <c r="O29" s="107">
        <v>2253</v>
      </c>
      <c r="P29" s="107">
        <v>2253</v>
      </c>
      <c r="Q29" s="94">
        <v>0</v>
      </c>
      <c r="R29" s="94">
        <v>1</v>
      </c>
      <c r="S29" s="107">
        <v>1</v>
      </c>
      <c r="T29" s="95">
        <v>0</v>
      </c>
    </row>
    <row r="30" spans="1:20" x14ac:dyDescent="0.2">
      <c r="A30" s="962">
        <v>1990</v>
      </c>
      <c r="B30" s="482" t="s">
        <v>341</v>
      </c>
      <c r="C30" s="478">
        <v>9455</v>
      </c>
      <c r="D30" s="478">
        <v>9455</v>
      </c>
      <c r="E30" s="478">
        <v>0</v>
      </c>
      <c r="F30" s="478">
        <v>9455</v>
      </c>
      <c r="G30" s="478">
        <v>9455</v>
      </c>
      <c r="H30" s="232">
        <v>0</v>
      </c>
      <c r="I30" s="232">
        <v>0</v>
      </c>
      <c r="J30" s="232">
        <v>0</v>
      </c>
      <c r="K30" s="232">
        <v>0</v>
      </c>
      <c r="L30" s="479">
        <v>208</v>
      </c>
      <c r="M30" s="232">
        <v>208</v>
      </c>
      <c r="N30" s="232">
        <v>0</v>
      </c>
      <c r="O30" s="232">
        <v>208</v>
      </c>
      <c r="P30" s="232">
        <v>208</v>
      </c>
      <c r="Q30" s="232">
        <v>0</v>
      </c>
      <c r="R30" s="232">
        <v>0</v>
      </c>
      <c r="S30" s="232">
        <v>0</v>
      </c>
      <c r="T30" s="233">
        <v>0</v>
      </c>
    </row>
    <row r="31" spans="1:20" x14ac:dyDescent="0.2">
      <c r="A31" s="963"/>
      <c r="B31" s="477" t="s">
        <v>342</v>
      </c>
      <c r="C31" s="107">
        <v>9507</v>
      </c>
      <c r="D31" s="107">
        <v>9507</v>
      </c>
      <c r="E31" s="107">
        <v>0</v>
      </c>
      <c r="F31" s="107">
        <v>9507</v>
      </c>
      <c r="G31" s="107">
        <v>9507</v>
      </c>
      <c r="H31" s="94">
        <v>0</v>
      </c>
      <c r="I31" s="94">
        <v>0</v>
      </c>
      <c r="J31" s="94">
        <v>0</v>
      </c>
      <c r="K31" s="94">
        <v>0</v>
      </c>
      <c r="L31" s="228">
        <v>191</v>
      </c>
      <c r="M31" s="94">
        <v>191</v>
      </c>
      <c r="N31" s="94">
        <v>0</v>
      </c>
      <c r="O31" s="94">
        <v>191</v>
      </c>
      <c r="P31" s="94">
        <v>191</v>
      </c>
      <c r="Q31" s="94">
        <v>0</v>
      </c>
      <c r="R31" s="94">
        <v>0</v>
      </c>
      <c r="S31" s="94">
        <v>0</v>
      </c>
      <c r="T31" s="95">
        <v>0</v>
      </c>
    </row>
    <row r="32" spans="1:20" x14ac:dyDescent="0.2">
      <c r="A32" s="963"/>
      <c r="B32" s="477" t="s">
        <v>343</v>
      </c>
      <c r="C32" s="107">
        <v>10400</v>
      </c>
      <c r="D32" s="107">
        <v>10400</v>
      </c>
      <c r="E32" s="107">
        <v>0</v>
      </c>
      <c r="F32" s="107">
        <v>10400</v>
      </c>
      <c r="G32" s="107">
        <v>10400</v>
      </c>
      <c r="H32" s="94">
        <v>0</v>
      </c>
      <c r="I32" s="94">
        <v>0</v>
      </c>
      <c r="J32" s="94">
        <v>0</v>
      </c>
      <c r="K32" s="94">
        <v>0</v>
      </c>
      <c r="L32" s="228">
        <v>203</v>
      </c>
      <c r="M32" s="94">
        <v>203</v>
      </c>
      <c r="N32" s="94">
        <v>0</v>
      </c>
      <c r="O32" s="94">
        <v>203</v>
      </c>
      <c r="P32" s="94">
        <v>203</v>
      </c>
      <c r="Q32" s="94">
        <v>0</v>
      </c>
      <c r="R32" s="94">
        <v>0</v>
      </c>
      <c r="S32" s="94">
        <v>0</v>
      </c>
      <c r="T32" s="95">
        <v>0</v>
      </c>
    </row>
    <row r="33" spans="1:20" x14ac:dyDescent="0.2">
      <c r="A33" s="963"/>
      <c r="B33" s="477" t="s">
        <v>344</v>
      </c>
      <c r="C33" s="107">
        <v>10977</v>
      </c>
      <c r="D33" s="107">
        <v>10977</v>
      </c>
      <c r="E33" s="107">
        <v>0</v>
      </c>
      <c r="F33" s="107">
        <v>10861</v>
      </c>
      <c r="G33" s="107">
        <v>10861</v>
      </c>
      <c r="H33" s="94">
        <v>0</v>
      </c>
      <c r="I33" s="94">
        <v>116</v>
      </c>
      <c r="J33" s="94">
        <v>116</v>
      </c>
      <c r="K33" s="94">
        <v>0</v>
      </c>
      <c r="L33" s="228">
        <v>224</v>
      </c>
      <c r="M33" s="94">
        <v>224</v>
      </c>
      <c r="N33" s="94">
        <v>0</v>
      </c>
      <c r="O33" s="94">
        <v>210</v>
      </c>
      <c r="P33" s="94">
        <v>210</v>
      </c>
      <c r="Q33" s="94">
        <v>0</v>
      </c>
      <c r="R33" s="94">
        <v>14</v>
      </c>
      <c r="S33" s="94">
        <v>14</v>
      </c>
      <c r="T33" s="95">
        <v>0</v>
      </c>
    </row>
    <row r="34" spans="1:20" x14ac:dyDescent="0.2">
      <c r="A34" s="963"/>
      <c r="B34" s="477" t="s">
        <v>345</v>
      </c>
      <c r="C34" s="107">
        <v>10130</v>
      </c>
      <c r="D34" s="107">
        <v>10130</v>
      </c>
      <c r="E34" s="107">
        <v>0</v>
      </c>
      <c r="F34" s="107">
        <v>10035</v>
      </c>
      <c r="G34" s="107">
        <v>10035</v>
      </c>
      <c r="H34" s="94">
        <v>0</v>
      </c>
      <c r="I34" s="94">
        <v>95</v>
      </c>
      <c r="J34" s="94">
        <v>95</v>
      </c>
      <c r="K34" s="94">
        <v>0</v>
      </c>
      <c r="L34" s="228">
        <v>229</v>
      </c>
      <c r="M34" s="94">
        <v>229</v>
      </c>
      <c r="N34" s="94">
        <v>0</v>
      </c>
      <c r="O34" s="94">
        <v>216</v>
      </c>
      <c r="P34" s="94">
        <v>216</v>
      </c>
      <c r="Q34" s="94">
        <v>0</v>
      </c>
      <c r="R34" s="94">
        <v>13</v>
      </c>
      <c r="S34" s="94">
        <v>13</v>
      </c>
      <c r="T34" s="95">
        <v>0</v>
      </c>
    </row>
    <row r="35" spans="1:20" x14ac:dyDescent="0.2">
      <c r="A35" s="963"/>
      <c r="B35" s="477" t="s">
        <v>346</v>
      </c>
      <c r="C35" s="107">
        <v>10936</v>
      </c>
      <c r="D35" s="107">
        <v>10936</v>
      </c>
      <c r="E35" s="107">
        <v>0</v>
      </c>
      <c r="F35" s="107">
        <v>10869</v>
      </c>
      <c r="G35" s="107">
        <v>10869</v>
      </c>
      <c r="H35" s="94">
        <v>0</v>
      </c>
      <c r="I35" s="94">
        <v>67</v>
      </c>
      <c r="J35" s="94">
        <v>67</v>
      </c>
      <c r="K35" s="94">
        <v>0</v>
      </c>
      <c r="L35" s="228">
        <v>219</v>
      </c>
      <c r="M35" s="94">
        <v>219</v>
      </c>
      <c r="N35" s="94">
        <v>0</v>
      </c>
      <c r="O35" s="94">
        <v>211</v>
      </c>
      <c r="P35" s="94">
        <v>211</v>
      </c>
      <c r="Q35" s="94">
        <v>0</v>
      </c>
      <c r="R35" s="94">
        <v>8</v>
      </c>
      <c r="S35" s="94">
        <v>8</v>
      </c>
      <c r="T35" s="95">
        <v>0</v>
      </c>
    </row>
    <row r="36" spans="1:20" x14ac:dyDescent="0.2">
      <c r="A36" s="963"/>
      <c r="B36" s="477" t="s">
        <v>366</v>
      </c>
      <c r="C36" s="107">
        <v>11512</v>
      </c>
      <c r="D36" s="107">
        <v>11512</v>
      </c>
      <c r="E36" s="107">
        <v>0</v>
      </c>
      <c r="F36" s="107">
        <v>11479</v>
      </c>
      <c r="G36" s="107">
        <v>11479</v>
      </c>
      <c r="H36" s="94">
        <v>0</v>
      </c>
      <c r="I36" s="94">
        <v>33</v>
      </c>
      <c r="J36" s="94">
        <v>33</v>
      </c>
      <c r="K36" s="94">
        <v>0</v>
      </c>
      <c r="L36" s="228">
        <v>205</v>
      </c>
      <c r="M36" s="94">
        <v>205</v>
      </c>
      <c r="N36" s="94">
        <v>0</v>
      </c>
      <c r="O36" s="94">
        <v>200</v>
      </c>
      <c r="P36" s="94">
        <v>200</v>
      </c>
      <c r="Q36" s="94">
        <v>0</v>
      </c>
      <c r="R36" s="94">
        <v>5</v>
      </c>
      <c r="S36" s="94">
        <v>5</v>
      </c>
      <c r="T36" s="95">
        <v>0</v>
      </c>
    </row>
    <row r="37" spans="1:20" x14ac:dyDescent="0.2">
      <c r="A37" s="963"/>
      <c r="B37" s="477" t="s">
        <v>367</v>
      </c>
      <c r="C37" s="107">
        <v>12777</v>
      </c>
      <c r="D37" s="107">
        <v>12777</v>
      </c>
      <c r="E37" s="107">
        <v>0</v>
      </c>
      <c r="F37" s="107">
        <v>12777</v>
      </c>
      <c r="G37" s="107">
        <v>12777</v>
      </c>
      <c r="H37" s="94">
        <v>0</v>
      </c>
      <c r="I37" s="94">
        <v>0</v>
      </c>
      <c r="J37" s="94">
        <v>0</v>
      </c>
      <c r="K37" s="94">
        <v>0</v>
      </c>
      <c r="L37" s="228">
        <v>236</v>
      </c>
      <c r="M37" s="94">
        <v>236</v>
      </c>
      <c r="N37" s="94">
        <v>0</v>
      </c>
      <c r="O37" s="94">
        <v>236</v>
      </c>
      <c r="P37" s="94">
        <v>236</v>
      </c>
      <c r="Q37" s="94">
        <v>0</v>
      </c>
      <c r="R37" s="94">
        <v>0</v>
      </c>
      <c r="S37" s="94">
        <v>0</v>
      </c>
      <c r="T37" s="95">
        <v>0</v>
      </c>
    </row>
    <row r="38" spans="1:20" x14ac:dyDescent="0.2">
      <c r="A38" s="963"/>
      <c r="B38" s="477" t="s">
        <v>368</v>
      </c>
      <c r="C38" s="107">
        <v>10593</v>
      </c>
      <c r="D38" s="107">
        <v>10593</v>
      </c>
      <c r="E38" s="107">
        <v>0</v>
      </c>
      <c r="F38" s="107">
        <v>10593</v>
      </c>
      <c r="G38" s="107">
        <v>10593</v>
      </c>
      <c r="H38" s="94">
        <v>0</v>
      </c>
      <c r="I38" s="94">
        <v>0</v>
      </c>
      <c r="J38" s="94">
        <v>0</v>
      </c>
      <c r="K38" s="94">
        <v>0</v>
      </c>
      <c r="L38" s="228">
        <v>239</v>
      </c>
      <c r="M38" s="94">
        <v>239</v>
      </c>
      <c r="N38" s="94">
        <v>0</v>
      </c>
      <c r="O38" s="94">
        <v>239</v>
      </c>
      <c r="P38" s="94">
        <v>239</v>
      </c>
      <c r="Q38" s="94">
        <v>0</v>
      </c>
      <c r="R38" s="94">
        <v>0</v>
      </c>
      <c r="S38" s="94">
        <v>0</v>
      </c>
      <c r="T38" s="95">
        <v>0</v>
      </c>
    </row>
    <row r="39" spans="1:20" x14ac:dyDescent="0.2">
      <c r="A39" s="963"/>
      <c r="B39" s="477" t="s">
        <v>369</v>
      </c>
      <c r="C39" s="107">
        <v>11278</v>
      </c>
      <c r="D39" s="107">
        <v>11278</v>
      </c>
      <c r="E39" s="107">
        <v>0</v>
      </c>
      <c r="F39" s="107">
        <v>11278</v>
      </c>
      <c r="G39" s="107">
        <v>11278</v>
      </c>
      <c r="H39" s="94">
        <v>0</v>
      </c>
      <c r="I39" s="94">
        <v>0</v>
      </c>
      <c r="J39" s="94">
        <v>0</v>
      </c>
      <c r="K39" s="94">
        <v>0</v>
      </c>
      <c r="L39" s="228">
        <v>243</v>
      </c>
      <c r="M39" s="94">
        <v>243</v>
      </c>
      <c r="N39" s="94">
        <v>0</v>
      </c>
      <c r="O39" s="94">
        <v>243</v>
      </c>
      <c r="P39" s="94">
        <v>243</v>
      </c>
      <c r="Q39" s="94">
        <v>0</v>
      </c>
      <c r="R39" s="94">
        <v>0</v>
      </c>
      <c r="S39" s="94">
        <v>0</v>
      </c>
      <c r="T39" s="95">
        <v>0</v>
      </c>
    </row>
    <row r="40" spans="1:20" x14ac:dyDescent="0.2">
      <c r="A40" s="963"/>
      <c r="B40" s="477" t="s">
        <v>370</v>
      </c>
      <c r="C40" s="107">
        <v>12045</v>
      </c>
      <c r="D40" s="107">
        <v>11645</v>
      </c>
      <c r="E40" s="107">
        <v>400</v>
      </c>
      <c r="F40" s="107">
        <v>12045</v>
      </c>
      <c r="G40" s="107">
        <v>11645</v>
      </c>
      <c r="H40" s="94">
        <v>400</v>
      </c>
      <c r="I40" s="94">
        <v>0</v>
      </c>
      <c r="J40" s="94">
        <v>0</v>
      </c>
      <c r="K40" s="94">
        <v>0</v>
      </c>
      <c r="L40" s="228">
        <v>312</v>
      </c>
      <c r="M40" s="94">
        <v>310</v>
      </c>
      <c r="N40" s="94">
        <v>2</v>
      </c>
      <c r="O40" s="94">
        <v>312</v>
      </c>
      <c r="P40" s="94">
        <v>310</v>
      </c>
      <c r="Q40" s="94">
        <v>2</v>
      </c>
      <c r="R40" s="94">
        <v>0</v>
      </c>
      <c r="S40" s="94">
        <v>0</v>
      </c>
      <c r="T40" s="95">
        <v>0</v>
      </c>
    </row>
    <row r="41" spans="1:20" x14ac:dyDescent="0.2">
      <c r="A41" s="963"/>
      <c r="B41" s="477" t="s">
        <v>371</v>
      </c>
      <c r="C41" s="107">
        <v>13941</v>
      </c>
      <c r="D41" s="107">
        <v>13941</v>
      </c>
      <c r="E41" s="107">
        <v>0</v>
      </c>
      <c r="F41" s="107">
        <v>13941</v>
      </c>
      <c r="G41" s="107">
        <v>13941</v>
      </c>
      <c r="H41" s="94">
        <v>0</v>
      </c>
      <c r="I41" s="94">
        <v>0</v>
      </c>
      <c r="J41" s="94">
        <v>0</v>
      </c>
      <c r="K41" s="94">
        <v>0</v>
      </c>
      <c r="L41" s="228">
        <v>340</v>
      </c>
      <c r="M41" s="94">
        <v>340</v>
      </c>
      <c r="N41" s="94">
        <v>0</v>
      </c>
      <c r="O41" s="94">
        <v>340</v>
      </c>
      <c r="P41" s="94">
        <v>340</v>
      </c>
      <c r="Q41" s="94">
        <v>0</v>
      </c>
      <c r="R41" s="94">
        <v>0</v>
      </c>
      <c r="S41" s="94">
        <v>0</v>
      </c>
      <c r="T41" s="95">
        <v>0</v>
      </c>
    </row>
    <row r="42" spans="1:20" ht="13.5" thickBot="1" x14ac:dyDescent="0.25">
      <c r="A42" s="964"/>
      <c r="B42" s="480">
        <v>1990</v>
      </c>
      <c r="C42" s="362">
        <v>133551</v>
      </c>
      <c r="D42" s="362">
        <v>133151</v>
      </c>
      <c r="E42" s="362">
        <v>400</v>
      </c>
      <c r="F42" s="362">
        <v>133240</v>
      </c>
      <c r="G42" s="362">
        <v>132840</v>
      </c>
      <c r="H42" s="191">
        <v>400</v>
      </c>
      <c r="I42" s="191">
        <v>311</v>
      </c>
      <c r="J42" s="191">
        <v>311</v>
      </c>
      <c r="K42" s="191">
        <v>0</v>
      </c>
      <c r="L42" s="361">
        <v>2849</v>
      </c>
      <c r="M42" s="362">
        <v>2847</v>
      </c>
      <c r="N42" s="362">
        <v>2</v>
      </c>
      <c r="O42" s="362">
        <v>2809</v>
      </c>
      <c r="P42" s="362">
        <v>2807</v>
      </c>
      <c r="Q42" s="191">
        <v>2</v>
      </c>
      <c r="R42" s="191">
        <v>40</v>
      </c>
      <c r="S42" s="362">
        <v>40</v>
      </c>
      <c r="T42" s="192">
        <v>0</v>
      </c>
    </row>
    <row r="43" spans="1:20" x14ac:dyDescent="0.2">
      <c r="A43" s="963">
        <v>1991</v>
      </c>
      <c r="B43" s="477" t="s">
        <v>341</v>
      </c>
      <c r="C43" s="107">
        <v>10690</v>
      </c>
      <c r="D43" s="107">
        <v>10690</v>
      </c>
      <c r="E43" s="107">
        <v>0</v>
      </c>
      <c r="F43" s="107">
        <v>10690</v>
      </c>
      <c r="G43" s="107">
        <v>10690</v>
      </c>
      <c r="H43" s="94">
        <v>0</v>
      </c>
      <c r="I43" s="94">
        <v>0</v>
      </c>
      <c r="J43" s="94">
        <v>0</v>
      </c>
      <c r="K43" s="94">
        <v>0</v>
      </c>
      <c r="L43" s="228">
        <v>337</v>
      </c>
      <c r="M43" s="94">
        <v>337</v>
      </c>
      <c r="N43" s="94">
        <v>0</v>
      </c>
      <c r="O43" s="94">
        <v>337</v>
      </c>
      <c r="P43" s="94">
        <v>337</v>
      </c>
      <c r="Q43" s="94">
        <v>0</v>
      </c>
      <c r="R43" s="94">
        <v>0</v>
      </c>
      <c r="S43" s="94">
        <v>0</v>
      </c>
      <c r="T43" s="95">
        <v>0</v>
      </c>
    </row>
    <row r="44" spans="1:20" x14ac:dyDescent="0.2">
      <c r="A44" s="963"/>
      <c r="B44" s="477" t="s">
        <v>342</v>
      </c>
      <c r="C44" s="107">
        <v>10538</v>
      </c>
      <c r="D44" s="107">
        <v>10538</v>
      </c>
      <c r="E44" s="107">
        <v>0</v>
      </c>
      <c r="F44" s="107">
        <v>10538</v>
      </c>
      <c r="G44" s="107">
        <v>10538</v>
      </c>
      <c r="H44" s="94">
        <v>0</v>
      </c>
      <c r="I44" s="94">
        <v>0</v>
      </c>
      <c r="J44" s="94">
        <v>0</v>
      </c>
      <c r="K44" s="94">
        <v>0</v>
      </c>
      <c r="L44" s="228">
        <v>301</v>
      </c>
      <c r="M44" s="94">
        <v>301</v>
      </c>
      <c r="N44" s="94">
        <v>0</v>
      </c>
      <c r="O44" s="94">
        <v>301</v>
      </c>
      <c r="P44" s="94">
        <v>301</v>
      </c>
      <c r="Q44" s="94">
        <v>0</v>
      </c>
      <c r="R44" s="94">
        <v>0</v>
      </c>
      <c r="S44" s="94">
        <v>0</v>
      </c>
      <c r="T44" s="95">
        <v>0</v>
      </c>
    </row>
    <row r="45" spans="1:20" x14ac:dyDescent="0.2">
      <c r="A45" s="963"/>
      <c r="B45" s="477" t="s">
        <v>343</v>
      </c>
      <c r="C45" s="107">
        <v>13148</v>
      </c>
      <c r="D45" s="107">
        <v>12836</v>
      </c>
      <c r="E45" s="107">
        <v>312</v>
      </c>
      <c r="F45" s="107">
        <v>12985</v>
      </c>
      <c r="G45" s="107">
        <v>12673</v>
      </c>
      <c r="H45" s="94">
        <v>312</v>
      </c>
      <c r="I45" s="94">
        <v>163</v>
      </c>
      <c r="J45" s="94">
        <v>163</v>
      </c>
      <c r="K45" s="94">
        <v>0</v>
      </c>
      <c r="L45" s="228">
        <v>357</v>
      </c>
      <c r="M45" s="94">
        <v>354</v>
      </c>
      <c r="N45" s="94">
        <v>3</v>
      </c>
      <c r="O45" s="94">
        <v>341</v>
      </c>
      <c r="P45" s="94">
        <v>338</v>
      </c>
      <c r="Q45" s="94">
        <v>3</v>
      </c>
      <c r="R45" s="94">
        <v>16</v>
      </c>
      <c r="S45" s="94">
        <v>16</v>
      </c>
      <c r="T45" s="95">
        <v>0</v>
      </c>
    </row>
    <row r="46" spans="1:20" x14ac:dyDescent="0.2">
      <c r="A46" s="963"/>
      <c r="B46" s="477" t="s">
        <v>344</v>
      </c>
      <c r="C46" s="107">
        <v>12491</v>
      </c>
      <c r="D46" s="107">
        <v>12479</v>
      </c>
      <c r="E46" s="107">
        <v>12</v>
      </c>
      <c r="F46" s="107">
        <v>12081</v>
      </c>
      <c r="G46" s="107">
        <v>12069</v>
      </c>
      <c r="H46" s="94">
        <v>12</v>
      </c>
      <c r="I46" s="94">
        <v>410</v>
      </c>
      <c r="J46" s="94">
        <v>410</v>
      </c>
      <c r="K46" s="94">
        <v>0</v>
      </c>
      <c r="L46" s="228">
        <v>379</v>
      </c>
      <c r="M46" s="94">
        <v>378</v>
      </c>
      <c r="N46" s="94">
        <v>1</v>
      </c>
      <c r="O46" s="94">
        <v>325</v>
      </c>
      <c r="P46" s="94">
        <v>324</v>
      </c>
      <c r="Q46" s="94">
        <v>1</v>
      </c>
      <c r="R46" s="94">
        <v>54</v>
      </c>
      <c r="S46" s="94">
        <v>54</v>
      </c>
      <c r="T46" s="95">
        <v>0</v>
      </c>
    </row>
    <row r="47" spans="1:20" x14ac:dyDescent="0.2">
      <c r="A47" s="963"/>
      <c r="B47" s="477" t="s">
        <v>345</v>
      </c>
      <c r="C47" s="107">
        <v>14352</v>
      </c>
      <c r="D47" s="107">
        <v>14352</v>
      </c>
      <c r="E47" s="107">
        <v>0</v>
      </c>
      <c r="F47" s="107">
        <v>14247</v>
      </c>
      <c r="G47" s="107">
        <v>14247</v>
      </c>
      <c r="H47" s="94">
        <v>0</v>
      </c>
      <c r="I47" s="94">
        <v>105</v>
      </c>
      <c r="J47" s="94">
        <v>105</v>
      </c>
      <c r="K47" s="94">
        <v>0</v>
      </c>
      <c r="L47" s="228">
        <v>403</v>
      </c>
      <c r="M47" s="94">
        <v>403</v>
      </c>
      <c r="N47" s="94">
        <v>0</v>
      </c>
      <c r="O47" s="94">
        <v>395</v>
      </c>
      <c r="P47" s="94">
        <v>395</v>
      </c>
      <c r="Q47" s="94">
        <v>0</v>
      </c>
      <c r="R47" s="94">
        <v>8</v>
      </c>
      <c r="S47" s="94">
        <v>8</v>
      </c>
      <c r="T47" s="95">
        <v>0</v>
      </c>
    </row>
    <row r="48" spans="1:20" x14ac:dyDescent="0.2">
      <c r="A48" s="963"/>
      <c r="B48" s="477" t="s">
        <v>346</v>
      </c>
      <c r="C48" s="107">
        <v>14029</v>
      </c>
      <c r="D48" s="107">
        <v>14009</v>
      </c>
      <c r="E48" s="107">
        <v>20</v>
      </c>
      <c r="F48" s="107">
        <v>13831</v>
      </c>
      <c r="G48" s="107">
        <v>13811</v>
      </c>
      <c r="H48" s="94">
        <v>20</v>
      </c>
      <c r="I48" s="94">
        <v>198</v>
      </c>
      <c r="J48" s="94">
        <v>198</v>
      </c>
      <c r="K48" s="94">
        <v>0</v>
      </c>
      <c r="L48" s="228">
        <v>391</v>
      </c>
      <c r="M48" s="94">
        <v>390</v>
      </c>
      <c r="N48" s="94">
        <v>1</v>
      </c>
      <c r="O48" s="94">
        <v>383</v>
      </c>
      <c r="P48" s="94">
        <v>382</v>
      </c>
      <c r="Q48" s="94">
        <v>1</v>
      </c>
      <c r="R48" s="94">
        <v>8</v>
      </c>
      <c r="S48" s="94">
        <v>8</v>
      </c>
      <c r="T48" s="95">
        <v>0</v>
      </c>
    </row>
    <row r="49" spans="1:20" x14ac:dyDescent="0.2">
      <c r="A49" s="963"/>
      <c r="B49" s="477" t="s">
        <v>366</v>
      </c>
      <c r="C49" s="107">
        <v>15474</v>
      </c>
      <c r="D49" s="107">
        <v>15449</v>
      </c>
      <c r="E49" s="107">
        <v>25</v>
      </c>
      <c r="F49" s="107">
        <v>15140</v>
      </c>
      <c r="G49" s="107">
        <v>15115</v>
      </c>
      <c r="H49" s="94">
        <v>25</v>
      </c>
      <c r="I49" s="94">
        <v>334</v>
      </c>
      <c r="J49" s="94">
        <v>334</v>
      </c>
      <c r="K49" s="94">
        <v>0</v>
      </c>
      <c r="L49" s="228">
        <v>386</v>
      </c>
      <c r="M49" s="94">
        <v>383</v>
      </c>
      <c r="N49" s="94">
        <v>3</v>
      </c>
      <c r="O49" s="94">
        <v>373</v>
      </c>
      <c r="P49" s="94">
        <v>370</v>
      </c>
      <c r="Q49" s="94">
        <v>3</v>
      </c>
      <c r="R49" s="94">
        <v>13</v>
      </c>
      <c r="S49" s="94">
        <v>13</v>
      </c>
      <c r="T49" s="95">
        <v>0</v>
      </c>
    </row>
    <row r="50" spans="1:20" x14ac:dyDescent="0.2">
      <c r="A50" s="963"/>
      <c r="B50" s="477" t="s">
        <v>367</v>
      </c>
      <c r="C50" s="107">
        <v>16691</v>
      </c>
      <c r="D50" s="107">
        <v>16665</v>
      </c>
      <c r="E50" s="107">
        <v>26</v>
      </c>
      <c r="F50" s="107">
        <v>16376</v>
      </c>
      <c r="G50" s="107">
        <v>16350</v>
      </c>
      <c r="H50" s="94">
        <v>26</v>
      </c>
      <c r="I50" s="94">
        <v>315</v>
      </c>
      <c r="J50" s="94">
        <v>315</v>
      </c>
      <c r="K50" s="94">
        <v>0</v>
      </c>
      <c r="L50" s="228">
        <v>391</v>
      </c>
      <c r="M50" s="94">
        <v>386</v>
      </c>
      <c r="N50" s="94">
        <v>5</v>
      </c>
      <c r="O50" s="94">
        <v>377</v>
      </c>
      <c r="P50" s="94">
        <v>372</v>
      </c>
      <c r="Q50" s="94">
        <v>5</v>
      </c>
      <c r="R50" s="94">
        <v>14</v>
      </c>
      <c r="S50" s="94">
        <v>14</v>
      </c>
      <c r="T50" s="95">
        <v>0</v>
      </c>
    </row>
    <row r="51" spans="1:20" x14ac:dyDescent="0.2">
      <c r="A51" s="963"/>
      <c r="B51" s="477" t="s">
        <v>368</v>
      </c>
      <c r="C51" s="107">
        <v>14327</v>
      </c>
      <c r="D51" s="107">
        <v>14091</v>
      </c>
      <c r="E51" s="107">
        <v>236</v>
      </c>
      <c r="F51" s="107">
        <v>14091</v>
      </c>
      <c r="G51" s="107">
        <v>14091</v>
      </c>
      <c r="H51" s="94">
        <v>0</v>
      </c>
      <c r="I51" s="94">
        <v>236</v>
      </c>
      <c r="J51" s="94">
        <v>0</v>
      </c>
      <c r="K51" s="94">
        <v>236</v>
      </c>
      <c r="L51" s="228">
        <v>391</v>
      </c>
      <c r="M51" s="94">
        <v>377</v>
      </c>
      <c r="N51" s="94">
        <v>14</v>
      </c>
      <c r="O51" s="94">
        <v>377</v>
      </c>
      <c r="P51" s="94">
        <v>377</v>
      </c>
      <c r="Q51" s="94">
        <v>0</v>
      </c>
      <c r="R51" s="94">
        <v>14</v>
      </c>
      <c r="S51" s="94">
        <v>0</v>
      </c>
      <c r="T51" s="95">
        <v>14</v>
      </c>
    </row>
    <row r="52" spans="1:20" x14ac:dyDescent="0.2">
      <c r="A52" s="963"/>
      <c r="B52" s="477" t="s">
        <v>369</v>
      </c>
      <c r="C52" s="107">
        <v>15379</v>
      </c>
      <c r="D52" s="107">
        <v>15379</v>
      </c>
      <c r="E52" s="107">
        <v>0</v>
      </c>
      <c r="F52" s="107">
        <v>15379</v>
      </c>
      <c r="G52" s="107">
        <v>15379</v>
      </c>
      <c r="H52" s="94">
        <v>0</v>
      </c>
      <c r="I52" s="94">
        <v>0</v>
      </c>
      <c r="J52" s="94">
        <v>0</v>
      </c>
      <c r="K52" s="94">
        <v>0</v>
      </c>
      <c r="L52" s="228">
        <v>465</v>
      </c>
      <c r="M52" s="94">
        <v>465</v>
      </c>
      <c r="N52" s="94">
        <v>0</v>
      </c>
      <c r="O52" s="94">
        <v>465</v>
      </c>
      <c r="P52" s="94">
        <v>465</v>
      </c>
      <c r="Q52" s="94">
        <v>0</v>
      </c>
      <c r="R52" s="94">
        <v>0</v>
      </c>
      <c r="S52" s="94">
        <v>0</v>
      </c>
      <c r="T52" s="95">
        <v>0</v>
      </c>
    </row>
    <row r="53" spans="1:20" x14ac:dyDescent="0.2">
      <c r="A53" s="963"/>
      <c r="B53" s="477" t="s">
        <v>370</v>
      </c>
      <c r="C53" s="107">
        <v>14501</v>
      </c>
      <c r="D53" s="107">
        <v>14426</v>
      </c>
      <c r="E53" s="107">
        <v>75</v>
      </c>
      <c r="F53" s="107">
        <v>14501</v>
      </c>
      <c r="G53" s="107">
        <v>14426</v>
      </c>
      <c r="H53" s="94">
        <v>75</v>
      </c>
      <c r="I53" s="94">
        <v>0</v>
      </c>
      <c r="J53" s="94">
        <v>0</v>
      </c>
      <c r="K53" s="94">
        <v>0</v>
      </c>
      <c r="L53" s="228">
        <v>438</v>
      </c>
      <c r="M53" s="94">
        <v>437</v>
      </c>
      <c r="N53" s="94">
        <v>1</v>
      </c>
      <c r="O53" s="94">
        <v>438</v>
      </c>
      <c r="P53" s="94">
        <v>437</v>
      </c>
      <c r="Q53" s="94">
        <v>1</v>
      </c>
      <c r="R53" s="94">
        <v>0</v>
      </c>
      <c r="S53" s="94">
        <v>0</v>
      </c>
      <c r="T53" s="95">
        <v>0</v>
      </c>
    </row>
    <row r="54" spans="1:20" x14ac:dyDescent="0.2">
      <c r="A54" s="963"/>
      <c r="B54" s="477" t="s">
        <v>371</v>
      </c>
      <c r="C54" s="107">
        <v>18550</v>
      </c>
      <c r="D54" s="107">
        <v>18099</v>
      </c>
      <c r="E54" s="107">
        <v>451</v>
      </c>
      <c r="F54" s="107">
        <v>18550</v>
      </c>
      <c r="G54" s="107">
        <v>18099</v>
      </c>
      <c r="H54" s="94">
        <v>451</v>
      </c>
      <c r="I54" s="94">
        <v>0</v>
      </c>
      <c r="J54" s="94">
        <v>0</v>
      </c>
      <c r="K54" s="94">
        <v>0</v>
      </c>
      <c r="L54" s="228">
        <v>500</v>
      </c>
      <c r="M54" s="94">
        <v>490</v>
      </c>
      <c r="N54" s="94">
        <v>10</v>
      </c>
      <c r="O54" s="94">
        <v>500</v>
      </c>
      <c r="P54" s="94">
        <v>490</v>
      </c>
      <c r="Q54" s="94">
        <v>10</v>
      </c>
      <c r="R54" s="94">
        <v>0</v>
      </c>
      <c r="S54" s="94">
        <v>0</v>
      </c>
      <c r="T54" s="95">
        <v>0</v>
      </c>
    </row>
    <row r="55" spans="1:20" ht="13.5" thickBot="1" x14ac:dyDescent="0.25">
      <c r="A55" s="963"/>
      <c r="B55" s="481">
        <v>1991</v>
      </c>
      <c r="C55" s="107">
        <v>170170</v>
      </c>
      <c r="D55" s="107">
        <v>169013</v>
      </c>
      <c r="E55" s="107">
        <v>1157</v>
      </c>
      <c r="F55" s="107">
        <v>168409</v>
      </c>
      <c r="G55" s="107">
        <v>167488</v>
      </c>
      <c r="H55" s="94">
        <v>921</v>
      </c>
      <c r="I55" s="94">
        <v>1761</v>
      </c>
      <c r="J55" s="94">
        <v>1525</v>
      </c>
      <c r="K55" s="94">
        <v>236</v>
      </c>
      <c r="L55" s="227">
        <v>4739</v>
      </c>
      <c r="M55" s="107">
        <v>4701</v>
      </c>
      <c r="N55" s="107">
        <v>38</v>
      </c>
      <c r="O55" s="107">
        <v>4612</v>
      </c>
      <c r="P55" s="107">
        <v>4588</v>
      </c>
      <c r="Q55" s="94">
        <v>24</v>
      </c>
      <c r="R55" s="94">
        <v>127</v>
      </c>
      <c r="S55" s="107">
        <v>113</v>
      </c>
      <c r="T55" s="95">
        <v>14</v>
      </c>
    </row>
    <row r="56" spans="1:20" x14ac:dyDescent="0.2">
      <c r="A56" s="962">
        <v>1992</v>
      </c>
      <c r="B56" s="482" t="s">
        <v>341</v>
      </c>
      <c r="C56" s="478">
        <v>13303</v>
      </c>
      <c r="D56" s="478">
        <v>12634</v>
      </c>
      <c r="E56" s="478">
        <v>669</v>
      </c>
      <c r="F56" s="478">
        <v>13303</v>
      </c>
      <c r="G56" s="478">
        <v>12634</v>
      </c>
      <c r="H56" s="232">
        <v>669</v>
      </c>
      <c r="I56" s="232">
        <v>0</v>
      </c>
      <c r="J56" s="232">
        <v>0</v>
      </c>
      <c r="K56" s="232">
        <v>0</v>
      </c>
      <c r="L56" s="479">
        <v>538</v>
      </c>
      <c r="M56" s="232">
        <v>511</v>
      </c>
      <c r="N56" s="232">
        <v>27</v>
      </c>
      <c r="O56" s="232">
        <v>538</v>
      </c>
      <c r="P56" s="232">
        <v>511</v>
      </c>
      <c r="Q56" s="232">
        <v>27</v>
      </c>
      <c r="R56" s="232">
        <v>0</v>
      </c>
      <c r="S56" s="232">
        <v>0</v>
      </c>
      <c r="T56" s="233">
        <v>0</v>
      </c>
    </row>
    <row r="57" spans="1:20" x14ac:dyDescent="0.2">
      <c r="A57" s="963"/>
      <c r="B57" s="477" t="s">
        <v>342</v>
      </c>
      <c r="C57" s="107">
        <v>14161</v>
      </c>
      <c r="D57" s="107">
        <v>13723</v>
      </c>
      <c r="E57" s="107">
        <v>438</v>
      </c>
      <c r="F57" s="107">
        <v>14161</v>
      </c>
      <c r="G57" s="107">
        <v>13723</v>
      </c>
      <c r="H57" s="94">
        <v>438</v>
      </c>
      <c r="I57" s="94">
        <v>0</v>
      </c>
      <c r="J57" s="94">
        <v>0</v>
      </c>
      <c r="K57" s="94">
        <v>0</v>
      </c>
      <c r="L57" s="228">
        <v>451</v>
      </c>
      <c r="M57" s="94">
        <v>436</v>
      </c>
      <c r="N57" s="94">
        <v>15</v>
      </c>
      <c r="O57" s="94">
        <v>451</v>
      </c>
      <c r="P57" s="94">
        <v>436</v>
      </c>
      <c r="Q57" s="94">
        <v>15</v>
      </c>
      <c r="R57" s="94">
        <v>0</v>
      </c>
      <c r="S57" s="94">
        <v>0</v>
      </c>
      <c r="T57" s="95">
        <v>0</v>
      </c>
    </row>
    <row r="58" spans="1:20" x14ac:dyDescent="0.2">
      <c r="A58" s="963"/>
      <c r="B58" s="477" t="s">
        <v>343</v>
      </c>
      <c r="C58" s="107">
        <v>16005</v>
      </c>
      <c r="D58" s="107">
        <v>15814</v>
      </c>
      <c r="E58" s="107">
        <v>191</v>
      </c>
      <c r="F58" s="107">
        <v>16005</v>
      </c>
      <c r="G58" s="107">
        <v>15814</v>
      </c>
      <c r="H58" s="94">
        <v>191</v>
      </c>
      <c r="I58" s="94">
        <v>0</v>
      </c>
      <c r="J58" s="94">
        <v>0</v>
      </c>
      <c r="K58" s="94">
        <v>0</v>
      </c>
      <c r="L58" s="228">
        <v>530</v>
      </c>
      <c r="M58" s="94">
        <v>526</v>
      </c>
      <c r="N58" s="94">
        <v>4</v>
      </c>
      <c r="O58" s="94">
        <v>530</v>
      </c>
      <c r="P58" s="94">
        <v>526</v>
      </c>
      <c r="Q58" s="94">
        <v>4</v>
      </c>
      <c r="R58" s="94">
        <v>0</v>
      </c>
      <c r="S58" s="94">
        <v>0</v>
      </c>
      <c r="T58" s="95">
        <v>0</v>
      </c>
    </row>
    <row r="59" spans="1:20" x14ac:dyDescent="0.2">
      <c r="A59" s="963"/>
      <c r="B59" s="477" t="s">
        <v>344</v>
      </c>
      <c r="C59" s="107">
        <v>17464</v>
      </c>
      <c r="D59" s="107">
        <v>17409</v>
      </c>
      <c r="E59" s="107">
        <v>55</v>
      </c>
      <c r="F59" s="107">
        <v>17458</v>
      </c>
      <c r="G59" s="107">
        <v>17403</v>
      </c>
      <c r="H59" s="94">
        <v>55</v>
      </c>
      <c r="I59" s="94">
        <v>6</v>
      </c>
      <c r="J59" s="94">
        <v>6</v>
      </c>
      <c r="K59" s="94">
        <v>0</v>
      </c>
      <c r="L59" s="228">
        <v>520</v>
      </c>
      <c r="M59" s="94">
        <v>519</v>
      </c>
      <c r="N59" s="94">
        <v>1</v>
      </c>
      <c r="O59" s="94">
        <v>518</v>
      </c>
      <c r="P59" s="94">
        <v>517</v>
      </c>
      <c r="Q59" s="94">
        <v>1</v>
      </c>
      <c r="R59" s="94">
        <v>2</v>
      </c>
      <c r="S59" s="94">
        <v>2</v>
      </c>
      <c r="T59" s="95">
        <v>0</v>
      </c>
    </row>
    <row r="60" spans="1:20" x14ac:dyDescent="0.2">
      <c r="A60" s="963"/>
      <c r="B60" s="477" t="s">
        <v>345</v>
      </c>
      <c r="C60" s="107">
        <v>16955</v>
      </c>
      <c r="D60" s="107">
        <v>16693</v>
      </c>
      <c r="E60" s="107">
        <v>262</v>
      </c>
      <c r="F60" s="107">
        <v>16933</v>
      </c>
      <c r="G60" s="107">
        <v>16671</v>
      </c>
      <c r="H60" s="94">
        <v>262</v>
      </c>
      <c r="I60" s="94">
        <v>22</v>
      </c>
      <c r="J60" s="94">
        <v>22</v>
      </c>
      <c r="K60" s="94">
        <v>0</v>
      </c>
      <c r="L60" s="228">
        <v>519</v>
      </c>
      <c r="M60" s="94">
        <v>509</v>
      </c>
      <c r="N60" s="94">
        <v>10</v>
      </c>
      <c r="O60" s="94">
        <v>509</v>
      </c>
      <c r="P60" s="94">
        <v>499</v>
      </c>
      <c r="Q60" s="94">
        <v>10</v>
      </c>
      <c r="R60" s="94">
        <v>10</v>
      </c>
      <c r="S60" s="94">
        <v>10</v>
      </c>
      <c r="T60" s="95">
        <v>0</v>
      </c>
    </row>
    <row r="61" spans="1:20" x14ac:dyDescent="0.2">
      <c r="A61" s="963"/>
      <c r="B61" s="477" t="s">
        <v>346</v>
      </c>
      <c r="C61" s="107">
        <v>16066</v>
      </c>
      <c r="D61" s="107">
        <v>15161</v>
      </c>
      <c r="E61" s="107">
        <v>905</v>
      </c>
      <c r="F61" s="107">
        <v>16049</v>
      </c>
      <c r="G61" s="107">
        <v>15144</v>
      </c>
      <c r="H61" s="94">
        <v>905</v>
      </c>
      <c r="I61" s="94">
        <v>17</v>
      </c>
      <c r="J61" s="94">
        <v>17</v>
      </c>
      <c r="K61" s="94">
        <v>0</v>
      </c>
      <c r="L61" s="228">
        <v>543</v>
      </c>
      <c r="M61" s="94">
        <v>514</v>
      </c>
      <c r="N61" s="94">
        <v>29</v>
      </c>
      <c r="O61" s="94">
        <v>542</v>
      </c>
      <c r="P61" s="94">
        <v>513</v>
      </c>
      <c r="Q61" s="94">
        <v>29</v>
      </c>
      <c r="R61" s="94">
        <v>1</v>
      </c>
      <c r="S61" s="94">
        <v>1</v>
      </c>
      <c r="T61" s="95">
        <v>0</v>
      </c>
    </row>
    <row r="62" spans="1:20" x14ac:dyDescent="0.2">
      <c r="A62" s="963"/>
      <c r="B62" s="477" t="s">
        <v>366</v>
      </c>
      <c r="C62" s="107">
        <v>26335</v>
      </c>
      <c r="D62" s="107">
        <v>24643</v>
      </c>
      <c r="E62" s="107">
        <v>1692</v>
      </c>
      <c r="F62" s="107">
        <v>26304</v>
      </c>
      <c r="G62" s="107">
        <v>24612</v>
      </c>
      <c r="H62" s="94">
        <v>1692</v>
      </c>
      <c r="I62" s="94">
        <v>31</v>
      </c>
      <c r="J62" s="94">
        <v>31</v>
      </c>
      <c r="K62" s="94">
        <v>0</v>
      </c>
      <c r="L62" s="228">
        <v>582</v>
      </c>
      <c r="M62" s="94">
        <v>552</v>
      </c>
      <c r="N62" s="94">
        <v>30</v>
      </c>
      <c r="O62" s="94">
        <v>580</v>
      </c>
      <c r="P62" s="94">
        <v>550</v>
      </c>
      <c r="Q62" s="94">
        <v>30</v>
      </c>
      <c r="R62" s="94">
        <v>2</v>
      </c>
      <c r="S62" s="94">
        <v>2</v>
      </c>
      <c r="T62" s="95">
        <v>0</v>
      </c>
    </row>
    <row r="63" spans="1:20" x14ac:dyDescent="0.2">
      <c r="A63" s="963"/>
      <c r="B63" s="477" t="s">
        <v>367</v>
      </c>
      <c r="C63" s="107">
        <v>32747</v>
      </c>
      <c r="D63" s="107">
        <v>31259</v>
      </c>
      <c r="E63" s="107">
        <v>1488</v>
      </c>
      <c r="F63" s="107">
        <v>32587</v>
      </c>
      <c r="G63" s="107">
        <v>31099</v>
      </c>
      <c r="H63" s="94">
        <v>1488</v>
      </c>
      <c r="I63" s="94">
        <v>160</v>
      </c>
      <c r="J63" s="94">
        <v>160</v>
      </c>
      <c r="K63" s="94">
        <v>0</v>
      </c>
      <c r="L63" s="228">
        <v>626</v>
      </c>
      <c r="M63" s="94">
        <v>595</v>
      </c>
      <c r="N63" s="94">
        <v>31</v>
      </c>
      <c r="O63" s="94">
        <v>619</v>
      </c>
      <c r="P63" s="94">
        <v>588</v>
      </c>
      <c r="Q63" s="94">
        <v>31</v>
      </c>
      <c r="R63" s="94">
        <v>7</v>
      </c>
      <c r="S63" s="94">
        <v>7</v>
      </c>
      <c r="T63" s="95">
        <v>0</v>
      </c>
    </row>
    <row r="64" spans="1:20" x14ac:dyDescent="0.2">
      <c r="A64" s="963"/>
      <c r="B64" s="477" t="s">
        <v>368</v>
      </c>
      <c r="C64" s="107">
        <v>16217</v>
      </c>
      <c r="D64" s="107">
        <v>14963</v>
      </c>
      <c r="E64" s="107">
        <v>1254</v>
      </c>
      <c r="F64" s="107">
        <v>16190</v>
      </c>
      <c r="G64" s="107">
        <v>14963</v>
      </c>
      <c r="H64" s="94">
        <v>1227</v>
      </c>
      <c r="I64" s="94">
        <v>27</v>
      </c>
      <c r="J64" s="94">
        <v>0</v>
      </c>
      <c r="K64" s="94">
        <v>27</v>
      </c>
      <c r="L64" s="228">
        <v>611</v>
      </c>
      <c r="M64" s="94">
        <v>573</v>
      </c>
      <c r="N64" s="94">
        <v>38</v>
      </c>
      <c r="O64" s="94">
        <v>604</v>
      </c>
      <c r="P64" s="94">
        <v>573</v>
      </c>
      <c r="Q64" s="94">
        <v>31</v>
      </c>
      <c r="R64" s="94">
        <v>7</v>
      </c>
      <c r="S64" s="94">
        <v>0</v>
      </c>
      <c r="T64" s="95">
        <v>7</v>
      </c>
    </row>
    <row r="65" spans="1:20" x14ac:dyDescent="0.2">
      <c r="A65" s="963"/>
      <c r="B65" s="477" t="s">
        <v>369</v>
      </c>
      <c r="C65" s="107">
        <v>18154</v>
      </c>
      <c r="D65" s="107">
        <v>16940</v>
      </c>
      <c r="E65" s="107">
        <v>1214</v>
      </c>
      <c r="F65" s="107">
        <v>18139</v>
      </c>
      <c r="G65" s="107">
        <v>16925</v>
      </c>
      <c r="H65" s="94">
        <v>1214</v>
      </c>
      <c r="I65" s="94">
        <v>15</v>
      </c>
      <c r="J65" s="94">
        <v>15</v>
      </c>
      <c r="K65" s="94">
        <v>0</v>
      </c>
      <c r="L65" s="228">
        <v>534</v>
      </c>
      <c r="M65" s="94">
        <v>503</v>
      </c>
      <c r="N65" s="94">
        <v>31</v>
      </c>
      <c r="O65" s="94">
        <v>529</v>
      </c>
      <c r="P65" s="94">
        <v>498</v>
      </c>
      <c r="Q65" s="94">
        <v>31</v>
      </c>
      <c r="R65" s="94">
        <v>5</v>
      </c>
      <c r="S65" s="94">
        <v>5</v>
      </c>
      <c r="T65" s="95">
        <v>0</v>
      </c>
    </row>
    <row r="66" spans="1:20" x14ac:dyDescent="0.2">
      <c r="A66" s="963"/>
      <c r="B66" s="477" t="s">
        <v>370</v>
      </c>
      <c r="C66" s="107">
        <v>20652</v>
      </c>
      <c r="D66" s="107">
        <v>19243</v>
      </c>
      <c r="E66" s="107">
        <v>1409</v>
      </c>
      <c r="F66" s="107">
        <v>20612</v>
      </c>
      <c r="G66" s="107">
        <v>19243</v>
      </c>
      <c r="H66" s="94">
        <v>1369</v>
      </c>
      <c r="I66" s="94">
        <v>40</v>
      </c>
      <c r="J66" s="94">
        <v>0</v>
      </c>
      <c r="K66" s="94">
        <v>40</v>
      </c>
      <c r="L66" s="228">
        <v>532</v>
      </c>
      <c r="M66" s="94">
        <v>496</v>
      </c>
      <c r="N66" s="94">
        <v>36</v>
      </c>
      <c r="O66" s="94">
        <v>527</v>
      </c>
      <c r="P66" s="94">
        <v>496</v>
      </c>
      <c r="Q66" s="94">
        <v>31</v>
      </c>
      <c r="R66" s="94">
        <v>5</v>
      </c>
      <c r="S66" s="94">
        <v>0</v>
      </c>
      <c r="T66" s="95">
        <v>5</v>
      </c>
    </row>
    <row r="67" spans="1:20" x14ac:dyDescent="0.2">
      <c r="A67" s="963"/>
      <c r="B67" s="477" t="s">
        <v>371</v>
      </c>
      <c r="C67" s="107">
        <v>22404</v>
      </c>
      <c r="D67" s="107">
        <v>20840</v>
      </c>
      <c r="E67" s="107">
        <v>1564</v>
      </c>
      <c r="F67" s="107">
        <v>22398</v>
      </c>
      <c r="G67" s="107">
        <v>20840</v>
      </c>
      <c r="H67" s="94">
        <v>1558</v>
      </c>
      <c r="I67" s="94">
        <v>6</v>
      </c>
      <c r="J67" s="94">
        <v>0</v>
      </c>
      <c r="K67" s="94">
        <v>6</v>
      </c>
      <c r="L67" s="228">
        <v>553</v>
      </c>
      <c r="M67" s="94">
        <v>519</v>
      </c>
      <c r="N67" s="94">
        <v>34</v>
      </c>
      <c r="O67" s="94">
        <v>550</v>
      </c>
      <c r="P67" s="94">
        <v>519</v>
      </c>
      <c r="Q67" s="94">
        <v>31</v>
      </c>
      <c r="R67" s="94">
        <v>3</v>
      </c>
      <c r="S67" s="94">
        <v>0</v>
      </c>
      <c r="T67" s="95">
        <v>3</v>
      </c>
    </row>
    <row r="68" spans="1:20" ht="13.5" thickBot="1" x14ac:dyDescent="0.25">
      <c r="A68" s="964"/>
      <c r="B68" s="480">
        <v>1992</v>
      </c>
      <c r="C68" s="362">
        <v>230463</v>
      </c>
      <c r="D68" s="362">
        <v>219322</v>
      </c>
      <c r="E68" s="362">
        <v>11141</v>
      </c>
      <c r="F68" s="362">
        <v>230139</v>
      </c>
      <c r="G68" s="362">
        <v>219071</v>
      </c>
      <c r="H68" s="362">
        <v>11068</v>
      </c>
      <c r="I68" s="191">
        <v>324</v>
      </c>
      <c r="J68" s="191">
        <v>251</v>
      </c>
      <c r="K68" s="191">
        <v>73</v>
      </c>
      <c r="L68" s="361">
        <v>6539</v>
      </c>
      <c r="M68" s="362">
        <v>6253</v>
      </c>
      <c r="N68" s="362">
        <v>286</v>
      </c>
      <c r="O68" s="362">
        <v>6497</v>
      </c>
      <c r="P68" s="362">
        <v>6226</v>
      </c>
      <c r="Q68" s="191">
        <v>271</v>
      </c>
      <c r="R68" s="191">
        <v>42</v>
      </c>
      <c r="S68" s="362">
        <v>27</v>
      </c>
      <c r="T68" s="192">
        <v>15</v>
      </c>
    </row>
    <row r="69" spans="1:20" x14ac:dyDescent="0.2">
      <c r="A69" s="963">
        <v>1993</v>
      </c>
      <c r="B69" s="477" t="s">
        <v>341</v>
      </c>
      <c r="C69" s="107">
        <v>14695</v>
      </c>
      <c r="D69" s="107">
        <v>13992</v>
      </c>
      <c r="E69" s="107">
        <v>703</v>
      </c>
      <c r="F69" s="107">
        <v>14695</v>
      </c>
      <c r="G69" s="107">
        <v>13992</v>
      </c>
      <c r="H69" s="94">
        <v>703</v>
      </c>
      <c r="I69" s="94">
        <v>0</v>
      </c>
      <c r="J69" s="94">
        <v>0</v>
      </c>
      <c r="K69" s="94">
        <v>0</v>
      </c>
      <c r="L69" s="228">
        <v>671</v>
      </c>
      <c r="M69" s="94">
        <v>640</v>
      </c>
      <c r="N69" s="94">
        <v>31</v>
      </c>
      <c r="O69" s="94">
        <v>671</v>
      </c>
      <c r="P69" s="94">
        <v>640</v>
      </c>
      <c r="Q69" s="94">
        <v>31</v>
      </c>
      <c r="R69" s="94">
        <v>0</v>
      </c>
      <c r="S69" s="94">
        <v>0</v>
      </c>
      <c r="T69" s="95">
        <v>0</v>
      </c>
    </row>
    <row r="70" spans="1:20" x14ac:dyDescent="0.2">
      <c r="A70" s="963"/>
      <c r="B70" s="477" t="s">
        <v>342</v>
      </c>
      <c r="C70" s="107">
        <v>14850</v>
      </c>
      <c r="D70" s="107">
        <v>14113</v>
      </c>
      <c r="E70" s="107">
        <v>737</v>
      </c>
      <c r="F70" s="107">
        <v>14850</v>
      </c>
      <c r="G70" s="107">
        <v>14113</v>
      </c>
      <c r="H70" s="94">
        <v>737</v>
      </c>
      <c r="I70" s="94">
        <v>0</v>
      </c>
      <c r="J70" s="94">
        <v>0</v>
      </c>
      <c r="K70" s="94">
        <v>0</v>
      </c>
      <c r="L70" s="228">
        <v>741</v>
      </c>
      <c r="M70" s="94">
        <v>713</v>
      </c>
      <c r="N70" s="94">
        <v>28</v>
      </c>
      <c r="O70" s="94">
        <v>741</v>
      </c>
      <c r="P70" s="94">
        <v>713</v>
      </c>
      <c r="Q70" s="94">
        <v>28</v>
      </c>
      <c r="R70" s="94">
        <v>0</v>
      </c>
      <c r="S70" s="94">
        <v>0</v>
      </c>
      <c r="T70" s="95">
        <v>0</v>
      </c>
    </row>
    <row r="71" spans="1:20" x14ac:dyDescent="0.2">
      <c r="A71" s="963"/>
      <c r="B71" s="477" t="s">
        <v>343</v>
      </c>
      <c r="C71" s="107">
        <v>17415</v>
      </c>
      <c r="D71" s="107">
        <v>16287</v>
      </c>
      <c r="E71" s="107">
        <v>1128</v>
      </c>
      <c r="F71" s="107">
        <v>17415</v>
      </c>
      <c r="G71" s="107">
        <v>16287</v>
      </c>
      <c r="H71" s="94">
        <v>1128</v>
      </c>
      <c r="I71" s="94">
        <v>0</v>
      </c>
      <c r="J71" s="94">
        <v>0</v>
      </c>
      <c r="K71" s="94">
        <v>0</v>
      </c>
      <c r="L71" s="228">
        <v>832</v>
      </c>
      <c r="M71" s="94">
        <v>801</v>
      </c>
      <c r="N71" s="94">
        <v>31</v>
      </c>
      <c r="O71" s="94">
        <v>832</v>
      </c>
      <c r="P71" s="94">
        <v>801</v>
      </c>
      <c r="Q71" s="94">
        <v>31</v>
      </c>
      <c r="R71" s="94">
        <v>0</v>
      </c>
      <c r="S71" s="94">
        <v>0</v>
      </c>
      <c r="T71" s="95">
        <v>0</v>
      </c>
    </row>
    <row r="72" spans="1:20" x14ac:dyDescent="0.2">
      <c r="A72" s="963"/>
      <c r="B72" s="477" t="s">
        <v>344</v>
      </c>
      <c r="C72" s="107">
        <v>18405</v>
      </c>
      <c r="D72" s="107">
        <v>17725</v>
      </c>
      <c r="E72" s="107">
        <v>680</v>
      </c>
      <c r="F72" s="107">
        <v>18182</v>
      </c>
      <c r="G72" s="107">
        <v>17502</v>
      </c>
      <c r="H72" s="94">
        <v>680</v>
      </c>
      <c r="I72" s="94">
        <v>223</v>
      </c>
      <c r="J72" s="94">
        <v>223</v>
      </c>
      <c r="K72" s="94">
        <v>0</v>
      </c>
      <c r="L72" s="228">
        <v>824</v>
      </c>
      <c r="M72" s="94">
        <v>794</v>
      </c>
      <c r="N72" s="94">
        <v>30</v>
      </c>
      <c r="O72" s="94">
        <v>820</v>
      </c>
      <c r="P72" s="94">
        <v>790</v>
      </c>
      <c r="Q72" s="94">
        <v>30</v>
      </c>
      <c r="R72" s="94">
        <v>4</v>
      </c>
      <c r="S72" s="94">
        <v>4</v>
      </c>
      <c r="T72" s="95">
        <v>0</v>
      </c>
    </row>
    <row r="73" spans="1:20" x14ac:dyDescent="0.2">
      <c r="A73" s="963"/>
      <c r="B73" s="477" t="s">
        <v>345</v>
      </c>
      <c r="C73" s="107">
        <v>17805</v>
      </c>
      <c r="D73" s="107">
        <v>16457</v>
      </c>
      <c r="E73" s="107">
        <v>1348</v>
      </c>
      <c r="F73" s="107">
        <v>17805</v>
      </c>
      <c r="G73" s="107">
        <v>16457</v>
      </c>
      <c r="H73" s="94">
        <v>1348</v>
      </c>
      <c r="I73" s="94">
        <v>0</v>
      </c>
      <c r="J73" s="94">
        <v>0</v>
      </c>
      <c r="K73" s="94">
        <v>0</v>
      </c>
      <c r="L73" s="228">
        <v>702</v>
      </c>
      <c r="M73" s="94">
        <v>671</v>
      </c>
      <c r="N73" s="94">
        <v>31</v>
      </c>
      <c r="O73" s="94">
        <v>702</v>
      </c>
      <c r="P73" s="94">
        <v>671</v>
      </c>
      <c r="Q73" s="94">
        <v>31</v>
      </c>
      <c r="R73" s="94">
        <v>0</v>
      </c>
      <c r="S73" s="94">
        <v>0</v>
      </c>
      <c r="T73" s="95">
        <v>0</v>
      </c>
    </row>
    <row r="74" spans="1:20" x14ac:dyDescent="0.2">
      <c r="A74" s="963"/>
      <c r="B74" s="477" t="s">
        <v>346</v>
      </c>
      <c r="C74" s="107">
        <v>17360</v>
      </c>
      <c r="D74" s="107">
        <v>16360</v>
      </c>
      <c r="E74" s="107">
        <v>1000</v>
      </c>
      <c r="F74" s="107">
        <v>17360</v>
      </c>
      <c r="G74" s="107">
        <v>16360</v>
      </c>
      <c r="H74" s="94">
        <v>1000</v>
      </c>
      <c r="I74" s="94">
        <v>0</v>
      </c>
      <c r="J74" s="94">
        <v>0</v>
      </c>
      <c r="K74" s="94">
        <v>0</v>
      </c>
      <c r="L74" s="228">
        <v>684</v>
      </c>
      <c r="M74" s="94">
        <v>654</v>
      </c>
      <c r="N74" s="94">
        <v>30</v>
      </c>
      <c r="O74" s="94">
        <v>684</v>
      </c>
      <c r="P74" s="94">
        <v>654</v>
      </c>
      <c r="Q74" s="94">
        <v>30</v>
      </c>
      <c r="R74" s="94">
        <v>0</v>
      </c>
      <c r="S74" s="94">
        <v>0</v>
      </c>
      <c r="T74" s="95">
        <v>0</v>
      </c>
    </row>
    <row r="75" spans="1:20" x14ac:dyDescent="0.2">
      <c r="A75" s="963"/>
      <c r="B75" s="477" t="s">
        <v>366</v>
      </c>
      <c r="C75" s="107">
        <v>18732</v>
      </c>
      <c r="D75" s="107">
        <v>17769</v>
      </c>
      <c r="E75" s="107">
        <v>963</v>
      </c>
      <c r="F75" s="107">
        <v>18393</v>
      </c>
      <c r="G75" s="107">
        <v>17430</v>
      </c>
      <c r="H75" s="94">
        <v>963</v>
      </c>
      <c r="I75" s="94">
        <v>339</v>
      </c>
      <c r="J75" s="94">
        <v>339</v>
      </c>
      <c r="K75" s="94">
        <v>0</v>
      </c>
      <c r="L75" s="228">
        <v>714</v>
      </c>
      <c r="M75" s="94">
        <v>684</v>
      </c>
      <c r="N75" s="94">
        <v>30</v>
      </c>
      <c r="O75" s="94">
        <v>710</v>
      </c>
      <c r="P75" s="94">
        <v>680</v>
      </c>
      <c r="Q75" s="94">
        <v>30</v>
      </c>
      <c r="R75" s="94">
        <v>4</v>
      </c>
      <c r="S75" s="94">
        <v>4</v>
      </c>
      <c r="T75" s="95">
        <v>0</v>
      </c>
    </row>
    <row r="76" spans="1:20" x14ac:dyDescent="0.2">
      <c r="A76" s="963"/>
      <c r="B76" s="477" t="s">
        <v>367</v>
      </c>
      <c r="C76" s="107">
        <v>20412</v>
      </c>
      <c r="D76" s="107">
        <v>19098</v>
      </c>
      <c r="E76" s="107">
        <v>1314</v>
      </c>
      <c r="F76" s="107">
        <v>19874</v>
      </c>
      <c r="G76" s="107">
        <v>18560</v>
      </c>
      <c r="H76" s="94">
        <v>1314</v>
      </c>
      <c r="I76" s="94">
        <v>538</v>
      </c>
      <c r="J76" s="94">
        <v>538</v>
      </c>
      <c r="K76" s="94">
        <v>0</v>
      </c>
      <c r="L76" s="228">
        <v>690</v>
      </c>
      <c r="M76" s="94">
        <v>660</v>
      </c>
      <c r="N76" s="94">
        <v>30</v>
      </c>
      <c r="O76" s="94">
        <v>685</v>
      </c>
      <c r="P76" s="94">
        <v>655</v>
      </c>
      <c r="Q76" s="94">
        <v>30</v>
      </c>
      <c r="R76" s="94">
        <v>5</v>
      </c>
      <c r="S76" s="94">
        <v>5</v>
      </c>
      <c r="T76" s="95">
        <v>0</v>
      </c>
    </row>
    <row r="77" spans="1:20" x14ac:dyDescent="0.2">
      <c r="A77" s="963"/>
      <c r="B77" s="477" t="s">
        <v>368</v>
      </c>
      <c r="C77" s="107">
        <v>16542</v>
      </c>
      <c r="D77" s="107">
        <v>15021</v>
      </c>
      <c r="E77" s="107">
        <v>1521</v>
      </c>
      <c r="F77" s="107">
        <v>16248</v>
      </c>
      <c r="G77" s="107">
        <v>15021</v>
      </c>
      <c r="H77" s="94">
        <v>1227</v>
      </c>
      <c r="I77" s="94">
        <v>294</v>
      </c>
      <c r="J77" s="94">
        <v>0</v>
      </c>
      <c r="K77" s="94">
        <v>294</v>
      </c>
      <c r="L77" s="228">
        <v>662</v>
      </c>
      <c r="M77" s="94">
        <v>622</v>
      </c>
      <c r="N77" s="94">
        <v>40</v>
      </c>
      <c r="O77" s="94">
        <v>657</v>
      </c>
      <c r="P77" s="94">
        <v>622</v>
      </c>
      <c r="Q77" s="94">
        <v>35</v>
      </c>
      <c r="R77" s="94">
        <v>5</v>
      </c>
      <c r="S77" s="94">
        <v>0</v>
      </c>
      <c r="T77" s="95">
        <v>5</v>
      </c>
    </row>
    <row r="78" spans="1:20" x14ac:dyDescent="0.2">
      <c r="A78" s="963"/>
      <c r="B78" s="477" t="s">
        <v>369</v>
      </c>
      <c r="C78" s="107">
        <v>19013</v>
      </c>
      <c r="D78" s="107">
        <v>17874</v>
      </c>
      <c r="E78" s="107">
        <v>1139</v>
      </c>
      <c r="F78" s="107">
        <v>19013</v>
      </c>
      <c r="G78" s="107">
        <v>17874</v>
      </c>
      <c r="H78" s="94">
        <v>1139</v>
      </c>
      <c r="I78" s="94">
        <v>0</v>
      </c>
      <c r="J78" s="94">
        <v>0</v>
      </c>
      <c r="K78" s="94">
        <v>0</v>
      </c>
      <c r="L78" s="228">
        <v>674</v>
      </c>
      <c r="M78" s="94">
        <v>643</v>
      </c>
      <c r="N78" s="94">
        <v>31</v>
      </c>
      <c r="O78" s="94">
        <v>674</v>
      </c>
      <c r="P78" s="94">
        <v>643</v>
      </c>
      <c r="Q78" s="94">
        <v>31</v>
      </c>
      <c r="R78" s="94">
        <v>0</v>
      </c>
      <c r="S78" s="94">
        <v>0</v>
      </c>
      <c r="T78" s="95">
        <v>0</v>
      </c>
    </row>
    <row r="79" spans="1:20" x14ac:dyDescent="0.2">
      <c r="A79" s="963"/>
      <c r="B79" s="477" t="s">
        <v>370</v>
      </c>
      <c r="C79" s="107">
        <v>18662</v>
      </c>
      <c r="D79" s="107">
        <v>17585</v>
      </c>
      <c r="E79" s="107">
        <v>1077</v>
      </c>
      <c r="F79" s="107">
        <v>18662</v>
      </c>
      <c r="G79" s="107">
        <v>17585</v>
      </c>
      <c r="H79" s="94">
        <v>1077</v>
      </c>
      <c r="I79" s="94">
        <v>0</v>
      </c>
      <c r="J79" s="94">
        <v>0</v>
      </c>
      <c r="K79" s="94">
        <v>0</v>
      </c>
      <c r="L79" s="228">
        <v>643</v>
      </c>
      <c r="M79" s="94">
        <v>616</v>
      </c>
      <c r="N79" s="94">
        <v>27</v>
      </c>
      <c r="O79" s="94">
        <v>643</v>
      </c>
      <c r="P79" s="94">
        <v>616</v>
      </c>
      <c r="Q79" s="94">
        <v>27</v>
      </c>
      <c r="R79" s="94">
        <v>0</v>
      </c>
      <c r="S79" s="94">
        <v>0</v>
      </c>
      <c r="T79" s="95">
        <v>0</v>
      </c>
    </row>
    <row r="80" spans="1:20" x14ac:dyDescent="0.2">
      <c r="A80" s="963"/>
      <c r="B80" s="477" t="s">
        <v>371</v>
      </c>
      <c r="C80" s="107">
        <v>25069</v>
      </c>
      <c r="D80" s="107">
        <v>23525</v>
      </c>
      <c r="E80" s="107">
        <v>1544</v>
      </c>
      <c r="F80" s="107">
        <v>25069</v>
      </c>
      <c r="G80" s="107">
        <v>23525</v>
      </c>
      <c r="H80" s="94">
        <v>1544</v>
      </c>
      <c r="I80" s="94">
        <v>0</v>
      </c>
      <c r="J80" s="94">
        <v>0</v>
      </c>
      <c r="K80" s="94">
        <v>0</v>
      </c>
      <c r="L80" s="228">
        <v>683</v>
      </c>
      <c r="M80" s="94">
        <v>653</v>
      </c>
      <c r="N80" s="94">
        <v>30</v>
      </c>
      <c r="O80" s="94">
        <v>683</v>
      </c>
      <c r="P80" s="94">
        <v>653</v>
      </c>
      <c r="Q80" s="94">
        <v>30</v>
      </c>
      <c r="R80" s="94">
        <v>0</v>
      </c>
      <c r="S80" s="94">
        <v>0</v>
      </c>
      <c r="T80" s="95">
        <v>0</v>
      </c>
    </row>
    <row r="81" spans="1:20" ht="13.5" thickBot="1" x14ac:dyDescent="0.25">
      <c r="A81" s="963"/>
      <c r="B81" s="481">
        <v>1993</v>
      </c>
      <c r="C81" s="107">
        <v>218960</v>
      </c>
      <c r="D81" s="107">
        <v>205806</v>
      </c>
      <c r="E81" s="107">
        <v>13154</v>
      </c>
      <c r="F81" s="107">
        <v>217566</v>
      </c>
      <c r="G81" s="107">
        <v>204706</v>
      </c>
      <c r="H81" s="94">
        <v>12860</v>
      </c>
      <c r="I81" s="94">
        <v>1394</v>
      </c>
      <c r="J81" s="94">
        <v>1100</v>
      </c>
      <c r="K81" s="94">
        <v>294</v>
      </c>
      <c r="L81" s="227">
        <v>8520</v>
      </c>
      <c r="M81" s="107">
        <v>8151</v>
      </c>
      <c r="N81" s="107">
        <v>369</v>
      </c>
      <c r="O81" s="107">
        <v>8502</v>
      </c>
      <c r="P81" s="107">
        <v>8138</v>
      </c>
      <c r="Q81" s="94">
        <v>364</v>
      </c>
      <c r="R81" s="94">
        <v>18</v>
      </c>
      <c r="S81" s="107">
        <v>13</v>
      </c>
      <c r="T81" s="95">
        <v>5</v>
      </c>
    </row>
    <row r="82" spans="1:20" x14ac:dyDescent="0.2">
      <c r="A82" s="962">
        <v>1994</v>
      </c>
      <c r="B82" s="482" t="s">
        <v>341</v>
      </c>
      <c r="C82" s="478">
        <v>16063</v>
      </c>
      <c r="D82" s="478">
        <v>15162</v>
      </c>
      <c r="E82" s="478">
        <v>901</v>
      </c>
      <c r="F82" s="478">
        <v>15997</v>
      </c>
      <c r="G82" s="478">
        <v>15096</v>
      </c>
      <c r="H82" s="232">
        <v>901</v>
      </c>
      <c r="I82" s="232">
        <v>66</v>
      </c>
      <c r="J82" s="232">
        <v>66</v>
      </c>
      <c r="K82" s="232">
        <v>0</v>
      </c>
      <c r="L82" s="479">
        <v>675</v>
      </c>
      <c r="M82" s="232">
        <v>643</v>
      </c>
      <c r="N82" s="232">
        <v>32</v>
      </c>
      <c r="O82" s="232">
        <v>673</v>
      </c>
      <c r="P82" s="232">
        <v>641</v>
      </c>
      <c r="Q82" s="232">
        <v>32</v>
      </c>
      <c r="R82" s="232">
        <v>2</v>
      </c>
      <c r="S82" s="232">
        <v>2</v>
      </c>
      <c r="T82" s="233">
        <v>0</v>
      </c>
    </row>
    <row r="83" spans="1:20" x14ac:dyDescent="0.2">
      <c r="A83" s="963"/>
      <c r="B83" s="477" t="s">
        <v>342</v>
      </c>
      <c r="C83" s="107">
        <v>16229</v>
      </c>
      <c r="D83" s="107">
        <v>15258</v>
      </c>
      <c r="E83" s="107">
        <v>971</v>
      </c>
      <c r="F83" s="107">
        <v>16217</v>
      </c>
      <c r="G83" s="107">
        <v>15246</v>
      </c>
      <c r="H83" s="94">
        <v>971</v>
      </c>
      <c r="I83" s="94">
        <v>12</v>
      </c>
      <c r="J83" s="94">
        <v>12</v>
      </c>
      <c r="K83" s="94">
        <v>0</v>
      </c>
      <c r="L83" s="228">
        <v>605</v>
      </c>
      <c r="M83" s="94">
        <v>579</v>
      </c>
      <c r="N83" s="94">
        <v>26</v>
      </c>
      <c r="O83" s="94">
        <v>604</v>
      </c>
      <c r="P83" s="94">
        <v>578</v>
      </c>
      <c r="Q83" s="94">
        <v>26</v>
      </c>
      <c r="R83" s="94">
        <v>1</v>
      </c>
      <c r="S83" s="94">
        <v>1</v>
      </c>
      <c r="T83" s="95">
        <v>0</v>
      </c>
    </row>
    <row r="84" spans="1:20" x14ac:dyDescent="0.2">
      <c r="A84" s="963"/>
      <c r="B84" s="477" t="s">
        <v>343</v>
      </c>
      <c r="C84" s="107">
        <v>20376</v>
      </c>
      <c r="D84" s="107">
        <v>19160</v>
      </c>
      <c r="E84" s="107">
        <v>1216</v>
      </c>
      <c r="F84" s="107">
        <v>19898</v>
      </c>
      <c r="G84" s="107">
        <v>18682</v>
      </c>
      <c r="H84" s="94">
        <v>1216</v>
      </c>
      <c r="I84" s="94">
        <v>478</v>
      </c>
      <c r="J84" s="94">
        <v>478</v>
      </c>
      <c r="K84" s="94">
        <v>0</v>
      </c>
      <c r="L84" s="228">
        <v>617</v>
      </c>
      <c r="M84" s="94">
        <v>588</v>
      </c>
      <c r="N84" s="94">
        <v>29</v>
      </c>
      <c r="O84" s="94">
        <v>610</v>
      </c>
      <c r="P84" s="94">
        <v>581</v>
      </c>
      <c r="Q84" s="94">
        <v>29</v>
      </c>
      <c r="R84" s="94">
        <v>7</v>
      </c>
      <c r="S84" s="94">
        <v>7</v>
      </c>
      <c r="T84" s="95">
        <v>0</v>
      </c>
    </row>
    <row r="85" spans="1:20" x14ac:dyDescent="0.2">
      <c r="A85" s="963"/>
      <c r="B85" s="477" t="s">
        <v>344</v>
      </c>
      <c r="C85" s="107">
        <v>17893</v>
      </c>
      <c r="D85" s="107">
        <v>16718</v>
      </c>
      <c r="E85" s="107">
        <v>1175</v>
      </c>
      <c r="F85" s="107">
        <v>17836</v>
      </c>
      <c r="G85" s="107">
        <v>16661</v>
      </c>
      <c r="H85" s="94">
        <v>1175</v>
      </c>
      <c r="I85" s="94">
        <v>57</v>
      </c>
      <c r="J85" s="94">
        <v>57</v>
      </c>
      <c r="K85" s="94">
        <v>0</v>
      </c>
      <c r="L85" s="228">
        <v>583</v>
      </c>
      <c r="M85" s="94">
        <v>551</v>
      </c>
      <c r="N85" s="94">
        <v>32</v>
      </c>
      <c r="O85" s="94">
        <v>581</v>
      </c>
      <c r="P85" s="94">
        <v>549</v>
      </c>
      <c r="Q85" s="94">
        <v>32</v>
      </c>
      <c r="R85" s="94">
        <v>2</v>
      </c>
      <c r="S85" s="94">
        <v>2</v>
      </c>
      <c r="T85" s="95">
        <v>0</v>
      </c>
    </row>
    <row r="86" spans="1:20" x14ac:dyDescent="0.2">
      <c r="A86" s="963"/>
      <c r="B86" s="477" t="s">
        <v>345</v>
      </c>
      <c r="C86" s="107">
        <v>20478</v>
      </c>
      <c r="D86" s="107">
        <v>19005</v>
      </c>
      <c r="E86" s="107">
        <v>1473</v>
      </c>
      <c r="F86" s="107">
        <v>20161</v>
      </c>
      <c r="G86" s="107">
        <v>18688</v>
      </c>
      <c r="H86" s="94">
        <v>1473</v>
      </c>
      <c r="I86" s="94">
        <v>317</v>
      </c>
      <c r="J86" s="94">
        <v>317</v>
      </c>
      <c r="K86" s="94">
        <v>0</v>
      </c>
      <c r="L86" s="228">
        <v>625</v>
      </c>
      <c r="M86" s="94">
        <v>588</v>
      </c>
      <c r="N86" s="94">
        <v>37</v>
      </c>
      <c r="O86" s="94">
        <v>620</v>
      </c>
      <c r="P86" s="94">
        <v>583</v>
      </c>
      <c r="Q86" s="94">
        <v>37</v>
      </c>
      <c r="R86" s="94">
        <v>5</v>
      </c>
      <c r="S86" s="94">
        <v>5</v>
      </c>
      <c r="T86" s="95">
        <v>0</v>
      </c>
    </row>
    <row r="87" spans="1:20" x14ac:dyDescent="0.2">
      <c r="A87" s="963"/>
      <c r="B87" s="477" t="s">
        <v>346</v>
      </c>
      <c r="C87" s="107">
        <v>18320</v>
      </c>
      <c r="D87" s="107">
        <v>17255</v>
      </c>
      <c r="E87" s="107">
        <v>1065</v>
      </c>
      <c r="F87" s="107">
        <v>18320</v>
      </c>
      <c r="G87" s="107">
        <v>17255</v>
      </c>
      <c r="H87" s="94">
        <v>1065</v>
      </c>
      <c r="I87" s="94">
        <v>0</v>
      </c>
      <c r="J87" s="94">
        <v>0</v>
      </c>
      <c r="K87" s="94">
        <v>0</v>
      </c>
      <c r="L87" s="228">
        <v>577</v>
      </c>
      <c r="M87" s="94">
        <v>548</v>
      </c>
      <c r="N87" s="94">
        <v>29</v>
      </c>
      <c r="O87" s="94">
        <v>577</v>
      </c>
      <c r="P87" s="94">
        <v>548</v>
      </c>
      <c r="Q87" s="94">
        <v>29</v>
      </c>
      <c r="R87" s="94">
        <v>0</v>
      </c>
      <c r="S87" s="94">
        <v>0</v>
      </c>
      <c r="T87" s="95">
        <v>0</v>
      </c>
    </row>
    <row r="88" spans="1:20" x14ac:dyDescent="0.2">
      <c r="A88" s="963"/>
      <c r="B88" s="477" t="s">
        <v>366</v>
      </c>
      <c r="C88" s="107">
        <v>19974</v>
      </c>
      <c r="D88" s="107">
        <v>19974</v>
      </c>
      <c r="E88" s="107">
        <v>0</v>
      </c>
      <c r="F88" s="107">
        <v>19633</v>
      </c>
      <c r="G88" s="107">
        <v>19633</v>
      </c>
      <c r="H88" s="94">
        <v>0</v>
      </c>
      <c r="I88" s="94">
        <v>341</v>
      </c>
      <c r="J88" s="94">
        <v>341</v>
      </c>
      <c r="K88" s="94">
        <v>0</v>
      </c>
      <c r="L88" s="228">
        <v>566</v>
      </c>
      <c r="M88" s="94">
        <v>566</v>
      </c>
      <c r="N88" s="94">
        <v>0</v>
      </c>
      <c r="O88" s="94">
        <v>562</v>
      </c>
      <c r="P88" s="94">
        <v>562</v>
      </c>
      <c r="Q88" s="94">
        <v>0</v>
      </c>
      <c r="R88" s="94">
        <v>4</v>
      </c>
      <c r="S88" s="94">
        <v>4</v>
      </c>
      <c r="T88" s="95">
        <v>0</v>
      </c>
    </row>
    <row r="89" spans="1:20" x14ac:dyDescent="0.2">
      <c r="A89" s="963"/>
      <c r="B89" s="477" t="s">
        <v>367</v>
      </c>
      <c r="C89" s="107">
        <v>22212</v>
      </c>
      <c r="D89" s="107">
        <v>20592</v>
      </c>
      <c r="E89" s="107">
        <v>1620</v>
      </c>
      <c r="F89" s="107">
        <v>21760</v>
      </c>
      <c r="G89" s="107">
        <v>20140</v>
      </c>
      <c r="H89" s="94">
        <v>1620</v>
      </c>
      <c r="I89" s="94">
        <v>452</v>
      </c>
      <c r="J89" s="94">
        <v>452</v>
      </c>
      <c r="K89" s="94">
        <v>0</v>
      </c>
      <c r="L89" s="228">
        <v>603</v>
      </c>
      <c r="M89" s="94">
        <v>572</v>
      </c>
      <c r="N89" s="94">
        <v>31</v>
      </c>
      <c r="O89" s="94">
        <v>599</v>
      </c>
      <c r="P89" s="94">
        <v>568</v>
      </c>
      <c r="Q89" s="94">
        <v>31</v>
      </c>
      <c r="R89" s="94">
        <v>4</v>
      </c>
      <c r="S89" s="94">
        <v>4</v>
      </c>
      <c r="T89" s="95">
        <v>0</v>
      </c>
    </row>
    <row r="90" spans="1:20" x14ac:dyDescent="0.2">
      <c r="A90" s="963"/>
      <c r="B90" s="477" t="s">
        <v>368</v>
      </c>
      <c r="C90" s="107">
        <v>18871</v>
      </c>
      <c r="D90" s="107">
        <v>17386</v>
      </c>
      <c r="E90" s="107">
        <v>1485</v>
      </c>
      <c r="F90" s="107">
        <v>18853</v>
      </c>
      <c r="G90" s="107">
        <v>17368</v>
      </c>
      <c r="H90" s="94">
        <v>1485</v>
      </c>
      <c r="I90" s="94">
        <v>18</v>
      </c>
      <c r="J90" s="94">
        <v>18</v>
      </c>
      <c r="K90" s="94">
        <v>0</v>
      </c>
      <c r="L90" s="228">
        <v>633</v>
      </c>
      <c r="M90" s="94">
        <v>597</v>
      </c>
      <c r="N90" s="94">
        <v>36</v>
      </c>
      <c r="O90" s="94">
        <v>632</v>
      </c>
      <c r="P90" s="94">
        <v>596</v>
      </c>
      <c r="Q90" s="94">
        <v>36</v>
      </c>
      <c r="R90" s="94">
        <v>1</v>
      </c>
      <c r="S90" s="94">
        <v>1</v>
      </c>
      <c r="T90" s="95">
        <v>0</v>
      </c>
    </row>
    <row r="91" spans="1:20" x14ac:dyDescent="0.2">
      <c r="A91" s="963"/>
      <c r="B91" s="477" t="s">
        <v>369</v>
      </c>
      <c r="C91" s="107">
        <v>20555</v>
      </c>
      <c r="D91" s="107">
        <v>18532</v>
      </c>
      <c r="E91" s="107">
        <v>2023</v>
      </c>
      <c r="F91" s="107">
        <v>20555</v>
      </c>
      <c r="G91" s="107">
        <v>18532</v>
      </c>
      <c r="H91" s="94">
        <v>2023</v>
      </c>
      <c r="I91" s="94">
        <v>0</v>
      </c>
      <c r="J91" s="94">
        <v>0</v>
      </c>
      <c r="K91" s="94">
        <v>0</v>
      </c>
      <c r="L91" s="228">
        <v>704</v>
      </c>
      <c r="M91" s="94">
        <v>673</v>
      </c>
      <c r="N91" s="94">
        <v>31</v>
      </c>
      <c r="O91" s="94">
        <v>704</v>
      </c>
      <c r="P91" s="94">
        <v>673</v>
      </c>
      <c r="Q91" s="94">
        <v>31</v>
      </c>
      <c r="R91" s="94">
        <v>0</v>
      </c>
      <c r="S91" s="94">
        <v>0</v>
      </c>
      <c r="T91" s="95">
        <v>0</v>
      </c>
    </row>
    <row r="92" spans="1:20" x14ac:dyDescent="0.2">
      <c r="A92" s="963"/>
      <c r="B92" s="477" t="s">
        <v>370</v>
      </c>
      <c r="C92" s="107">
        <v>22682</v>
      </c>
      <c r="D92" s="107">
        <v>21470</v>
      </c>
      <c r="E92" s="107">
        <v>1212</v>
      </c>
      <c r="F92" s="107">
        <v>22682</v>
      </c>
      <c r="G92" s="107">
        <v>21470</v>
      </c>
      <c r="H92" s="94">
        <v>1212</v>
      </c>
      <c r="I92" s="94">
        <v>0</v>
      </c>
      <c r="J92" s="94">
        <v>0</v>
      </c>
      <c r="K92" s="94">
        <v>0</v>
      </c>
      <c r="L92" s="228">
        <v>671</v>
      </c>
      <c r="M92" s="94">
        <v>641</v>
      </c>
      <c r="N92" s="94">
        <v>30</v>
      </c>
      <c r="O92" s="94">
        <v>671</v>
      </c>
      <c r="P92" s="94">
        <v>641</v>
      </c>
      <c r="Q92" s="94">
        <v>30</v>
      </c>
      <c r="R92" s="94">
        <v>0</v>
      </c>
      <c r="S92" s="94">
        <v>0</v>
      </c>
      <c r="T92" s="95">
        <v>0</v>
      </c>
    </row>
    <row r="93" spans="1:20" x14ac:dyDescent="0.2">
      <c r="A93" s="963"/>
      <c r="B93" s="477" t="s">
        <v>371</v>
      </c>
      <c r="C93" s="107">
        <v>28266</v>
      </c>
      <c r="D93" s="107">
        <v>26817</v>
      </c>
      <c r="E93" s="107">
        <v>1449</v>
      </c>
      <c r="F93" s="107">
        <v>28266</v>
      </c>
      <c r="G93" s="107">
        <v>26817</v>
      </c>
      <c r="H93" s="94">
        <v>1449</v>
      </c>
      <c r="I93" s="94">
        <v>0</v>
      </c>
      <c r="J93" s="94">
        <v>0</v>
      </c>
      <c r="K93" s="94">
        <v>0</v>
      </c>
      <c r="L93" s="228">
        <v>768</v>
      </c>
      <c r="M93" s="94">
        <v>768</v>
      </c>
      <c r="N93" s="94">
        <v>0</v>
      </c>
      <c r="O93" s="94">
        <v>768</v>
      </c>
      <c r="P93" s="94">
        <v>768</v>
      </c>
      <c r="Q93" s="94">
        <v>0</v>
      </c>
      <c r="R93" s="94">
        <v>0</v>
      </c>
      <c r="S93" s="94">
        <v>0</v>
      </c>
      <c r="T93" s="95">
        <v>0</v>
      </c>
    </row>
    <row r="94" spans="1:20" ht="13.5" thickBot="1" x14ac:dyDescent="0.25">
      <c r="A94" s="964"/>
      <c r="B94" s="480">
        <v>1994</v>
      </c>
      <c r="C94" s="362">
        <v>241919</v>
      </c>
      <c r="D94" s="362">
        <v>227329</v>
      </c>
      <c r="E94" s="362">
        <v>14590</v>
      </c>
      <c r="F94" s="362">
        <v>240178</v>
      </c>
      <c r="G94" s="362">
        <v>225588</v>
      </c>
      <c r="H94" s="191">
        <v>14590</v>
      </c>
      <c r="I94" s="191">
        <v>1741</v>
      </c>
      <c r="J94" s="191">
        <v>1741</v>
      </c>
      <c r="K94" s="191">
        <v>0</v>
      </c>
      <c r="L94" s="361">
        <v>7627</v>
      </c>
      <c r="M94" s="362">
        <v>7314</v>
      </c>
      <c r="N94" s="362">
        <v>313</v>
      </c>
      <c r="O94" s="362">
        <v>7601</v>
      </c>
      <c r="P94" s="362">
        <v>7288</v>
      </c>
      <c r="Q94" s="191">
        <v>313</v>
      </c>
      <c r="R94" s="191">
        <v>26</v>
      </c>
      <c r="S94" s="362">
        <v>26</v>
      </c>
      <c r="T94" s="192">
        <v>0</v>
      </c>
    </row>
    <row r="95" spans="1:20" x14ac:dyDescent="0.2">
      <c r="A95" s="963">
        <v>1995</v>
      </c>
      <c r="B95" s="477" t="s">
        <v>341</v>
      </c>
      <c r="C95" s="107">
        <v>18177</v>
      </c>
      <c r="D95" s="107">
        <v>17433</v>
      </c>
      <c r="E95" s="107">
        <v>744</v>
      </c>
      <c r="F95" s="107">
        <v>18177</v>
      </c>
      <c r="G95" s="107">
        <v>17433</v>
      </c>
      <c r="H95" s="94">
        <v>744</v>
      </c>
      <c r="I95" s="94">
        <v>0</v>
      </c>
      <c r="J95" s="94">
        <v>0</v>
      </c>
      <c r="K95" s="94">
        <v>0</v>
      </c>
      <c r="L95" s="228">
        <v>803</v>
      </c>
      <c r="M95" s="94">
        <v>772</v>
      </c>
      <c r="N95" s="94">
        <v>31</v>
      </c>
      <c r="O95" s="94">
        <v>803</v>
      </c>
      <c r="P95" s="94">
        <v>772</v>
      </c>
      <c r="Q95" s="94">
        <v>31</v>
      </c>
      <c r="R95" s="94">
        <v>0</v>
      </c>
      <c r="S95" s="94">
        <v>0</v>
      </c>
      <c r="T95" s="95">
        <v>0</v>
      </c>
    </row>
    <row r="96" spans="1:20" x14ac:dyDescent="0.2">
      <c r="A96" s="963"/>
      <c r="B96" s="477" t="s">
        <v>342</v>
      </c>
      <c r="C96" s="107">
        <v>16911</v>
      </c>
      <c r="D96" s="107">
        <v>16274</v>
      </c>
      <c r="E96" s="107">
        <v>637</v>
      </c>
      <c r="F96" s="107">
        <v>16911</v>
      </c>
      <c r="G96" s="107">
        <v>16274</v>
      </c>
      <c r="H96" s="94">
        <v>637</v>
      </c>
      <c r="I96" s="94">
        <v>0</v>
      </c>
      <c r="J96" s="94">
        <v>0</v>
      </c>
      <c r="K96" s="94">
        <v>0</v>
      </c>
      <c r="L96" s="228">
        <v>680</v>
      </c>
      <c r="M96" s="94">
        <v>652</v>
      </c>
      <c r="N96" s="94">
        <v>28</v>
      </c>
      <c r="O96" s="94">
        <v>680</v>
      </c>
      <c r="P96" s="94">
        <v>652</v>
      </c>
      <c r="Q96" s="94">
        <v>28</v>
      </c>
      <c r="R96" s="94">
        <v>0</v>
      </c>
      <c r="S96" s="94">
        <v>0</v>
      </c>
      <c r="T96" s="95">
        <v>0</v>
      </c>
    </row>
    <row r="97" spans="1:20" x14ac:dyDescent="0.2">
      <c r="A97" s="963"/>
      <c r="B97" s="477" t="s">
        <v>343</v>
      </c>
      <c r="C97" s="107">
        <v>18413</v>
      </c>
      <c r="D97" s="107">
        <v>17424</v>
      </c>
      <c r="E97" s="107">
        <v>989</v>
      </c>
      <c r="F97" s="107">
        <v>18413</v>
      </c>
      <c r="G97" s="107">
        <v>17424</v>
      </c>
      <c r="H97" s="94">
        <v>989</v>
      </c>
      <c r="I97" s="94">
        <v>0</v>
      </c>
      <c r="J97" s="94">
        <v>0</v>
      </c>
      <c r="K97" s="94">
        <v>0</v>
      </c>
      <c r="L97" s="228">
        <v>728</v>
      </c>
      <c r="M97" s="94">
        <v>697</v>
      </c>
      <c r="N97" s="94">
        <v>31</v>
      </c>
      <c r="O97" s="94">
        <v>728</v>
      </c>
      <c r="P97" s="94">
        <v>697</v>
      </c>
      <c r="Q97" s="94">
        <v>31</v>
      </c>
      <c r="R97" s="94">
        <v>0</v>
      </c>
      <c r="S97" s="94">
        <v>0</v>
      </c>
      <c r="T97" s="95">
        <v>0</v>
      </c>
    </row>
    <row r="98" spans="1:20" x14ac:dyDescent="0.2">
      <c r="A98" s="963"/>
      <c r="B98" s="477" t="s">
        <v>344</v>
      </c>
      <c r="C98" s="107">
        <v>21581</v>
      </c>
      <c r="D98" s="107">
        <v>20632</v>
      </c>
      <c r="E98" s="107">
        <v>949</v>
      </c>
      <c r="F98" s="107">
        <v>21451</v>
      </c>
      <c r="G98" s="107">
        <v>20502</v>
      </c>
      <c r="H98" s="94">
        <v>949</v>
      </c>
      <c r="I98" s="94">
        <v>130</v>
      </c>
      <c r="J98" s="94">
        <v>130</v>
      </c>
      <c r="K98" s="94">
        <v>0</v>
      </c>
      <c r="L98" s="228">
        <v>723</v>
      </c>
      <c r="M98" s="94">
        <v>692</v>
      </c>
      <c r="N98" s="94">
        <v>31</v>
      </c>
      <c r="O98" s="94">
        <v>721</v>
      </c>
      <c r="P98" s="94">
        <v>690</v>
      </c>
      <c r="Q98" s="94">
        <v>31</v>
      </c>
      <c r="R98" s="94">
        <v>2</v>
      </c>
      <c r="S98" s="94">
        <v>2</v>
      </c>
      <c r="T98" s="95">
        <v>0</v>
      </c>
    </row>
    <row r="99" spans="1:20" x14ac:dyDescent="0.2">
      <c r="A99" s="963"/>
      <c r="B99" s="477" t="s">
        <v>345</v>
      </c>
      <c r="C99" s="107">
        <v>18898</v>
      </c>
      <c r="D99" s="107">
        <v>17545</v>
      </c>
      <c r="E99" s="107">
        <v>1353</v>
      </c>
      <c r="F99" s="107">
        <v>18898</v>
      </c>
      <c r="G99" s="107">
        <v>17545</v>
      </c>
      <c r="H99" s="94">
        <v>1353</v>
      </c>
      <c r="I99" s="94">
        <v>0</v>
      </c>
      <c r="J99" s="94">
        <v>0</v>
      </c>
      <c r="K99" s="94">
        <v>0</v>
      </c>
      <c r="L99" s="228">
        <v>723</v>
      </c>
      <c r="M99" s="94">
        <v>692</v>
      </c>
      <c r="N99" s="94">
        <v>31</v>
      </c>
      <c r="O99" s="94">
        <v>723</v>
      </c>
      <c r="P99" s="94">
        <v>692</v>
      </c>
      <c r="Q99" s="94">
        <v>31</v>
      </c>
      <c r="R99" s="94">
        <v>0</v>
      </c>
      <c r="S99" s="94">
        <v>0</v>
      </c>
      <c r="T99" s="95">
        <v>0</v>
      </c>
    </row>
    <row r="100" spans="1:20" x14ac:dyDescent="0.2">
      <c r="A100" s="963"/>
      <c r="B100" s="477" t="s">
        <v>346</v>
      </c>
      <c r="C100" s="107">
        <v>17591</v>
      </c>
      <c r="D100" s="107">
        <v>16383</v>
      </c>
      <c r="E100" s="107">
        <v>1208</v>
      </c>
      <c r="F100" s="107">
        <v>17591</v>
      </c>
      <c r="G100" s="107">
        <v>16383</v>
      </c>
      <c r="H100" s="94">
        <v>1208</v>
      </c>
      <c r="I100" s="94">
        <v>0</v>
      </c>
      <c r="J100" s="94">
        <v>0</v>
      </c>
      <c r="K100" s="94">
        <v>0</v>
      </c>
      <c r="L100" s="228">
        <v>608</v>
      </c>
      <c r="M100" s="94">
        <v>578</v>
      </c>
      <c r="N100" s="94">
        <v>30</v>
      </c>
      <c r="O100" s="94">
        <v>608</v>
      </c>
      <c r="P100" s="94">
        <v>578</v>
      </c>
      <c r="Q100" s="94">
        <v>30</v>
      </c>
      <c r="R100" s="94">
        <v>0</v>
      </c>
      <c r="S100" s="94">
        <v>0</v>
      </c>
      <c r="T100" s="95">
        <v>0</v>
      </c>
    </row>
    <row r="101" spans="1:20" x14ac:dyDescent="0.2">
      <c r="A101" s="963"/>
      <c r="B101" s="477" t="s">
        <v>366</v>
      </c>
      <c r="C101" s="107">
        <v>19609</v>
      </c>
      <c r="D101" s="107">
        <v>18636</v>
      </c>
      <c r="E101" s="107">
        <v>973</v>
      </c>
      <c r="F101" s="107">
        <v>19395</v>
      </c>
      <c r="G101" s="107">
        <v>18422</v>
      </c>
      <c r="H101" s="94">
        <v>973</v>
      </c>
      <c r="I101" s="94">
        <v>214</v>
      </c>
      <c r="J101" s="94">
        <v>214</v>
      </c>
      <c r="K101" s="94">
        <v>0</v>
      </c>
      <c r="L101" s="228">
        <v>701</v>
      </c>
      <c r="M101" s="94">
        <v>672</v>
      </c>
      <c r="N101" s="94">
        <v>29</v>
      </c>
      <c r="O101" s="94">
        <v>698</v>
      </c>
      <c r="P101" s="94">
        <v>669</v>
      </c>
      <c r="Q101" s="94">
        <v>29</v>
      </c>
      <c r="R101" s="94">
        <v>3</v>
      </c>
      <c r="S101" s="94">
        <v>3</v>
      </c>
      <c r="T101" s="95">
        <v>0</v>
      </c>
    </row>
    <row r="102" spans="1:20" x14ac:dyDescent="0.2">
      <c r="A102" s="963"/>
      <c r="B102" s="477" t="s">
        <v>367</v>
      </c>
      <c r="C102" s="107">
        <v>21164</v>
      </c>
      <c r="D102" s="107">
        <v>19745</v>
      </c>
      <c r="E102" s="107">
        <v>1419</v>
      </c>
      <c r="F102" s="107">
        <v>20762</v>
      </c>
      <c r="G102" s="107">
        <v>19343</v>
      </c>
      <c r="H102" s="94">
        <v>1419</v>
      </c>
      <c r="I102" s="94">
        <v>402</v>
      </c>
      <c r="J102" s="94">
        <v>402</v>
      </c>
      <c r="K102" s="94">
        <v>0</v>
      </c>
      <c r="L102" s="228">
        <v>715</v>
      </c>
      <c r="M102" s="94">
        <v>685</v>
      </c>
      <c r="N102" s="94">
        <v>30</v>
      </c>
      <c r="O102" s="94">
        <v>711</v>
      </c>
      <c r="P102" s="94">
        <v>681</v>
      </c>
      <c r="Q102" s="94">
        <v>30</v>
      </c>
      <c r="R102" s="94">
        <v>4</v>
      </c>
      <c r="S102" s="94">
        <v>4</v>
      </c>
      <c r="T102" s="95">
        <v>0</v>
      </c>
    </row>
    <row r="103" spans="1:20" x14ac:dyDescent="0.2">
      <c r="A103" s="963"/>
      <c r="B103" s="477" t="s">
        <v>368</v>
      </c>
      <c r="C103" s="107">
        <v>15936</v>
      </c>
      <c r="D103" s="107">
        <v>14520</v>
      </c>
      <c r="E103" s="107">
        <v>1416</v>
      </c>
      <c r="F103" s="107">
        <v>15780</v>
      </c>
      <c r="G103" s="107">
        <v>14520</v>
      </c>
      <c r="H103" s="94">
        <v>1260</v>
      </c>
      <c r="I103" s="94">
        <v>156</v>
      </c>
      <c r="J103" s="94">
        <v>0</v>
      </c>
      <c r="K103" s="94">
        <v>156</v>
      </c>
      <c r="L103" s="228">
        <v>684</v>
      </c>
      <c r="M103" s="94">
        <v>652</v>
      </c>
      <c r="N103" s="94">
        <v>32</v>
      </c>
      <c r="O103" s="94">
        <v>682</v>
      </c>
      <c r="P103" s="94">
        <v>652</v>
      </c>
      <c r="Q103" s="94">
        <v>30</v>
      </c>
      <c r="R103" s="94">
        <v>2</v>
      </c>
      <c r="S103" s="94">
        <v>0</v>
      </c>
      <c r="T103" s="95">
        <v>2</v>
      </c>
    </row>
    <row r="104" spans="1:20" x14ac:dyDescent="0.2">
      <c r="A104" s="963"/>
      <c r="B104" s="477" t="s">
        <v>369</v>
      </c>
      <c r="C104" s="107">
        <v>20168</v>
      </c>
      <c r="D104" s="107">
        <v>18820</v>
      </c>
      <c r="E104" s="107">
        <v>1348</v>
      </c>
      <c r="F104" s="107">
        <v>20168</v>
      </c>
      <c r="G104" s="107">
        <v>18820</v>
      </c>
      <c r="H104" s="94">
        <v>1348</v>
      </c>
      <c r="I104" s="94">
        <v>0</v>
      </c>
      <c r="J104" s="94">
        <v>0</v>
      </c>
      <c r="K104" s="94">
        <v>0</v>
      </c>
      <c r="L104" s="228">
        <v>730</v>
      </c>
      <c r="M104" s="94">
        <v>699</v>
      </c>
      <c r="N104" s="94">
        <v>31</v>
      </c>
      <c r="O104" s="94">
        <v>730</v>
      </c>
      <c r="P104" s="94">
        <v>699</v>
      </c>
      <c r="Q104" s="94">
        <v>31</v>
      </c>
      <c r="R104" s="94">
        <v>0</v>
      </c>
      <c r="S104" s="94">
        <v>0</v>
      </c>
      <c r="T104" s="95">
        <v>0</v>
      </c>
    </row>
    <row r="105" spans="1:20" x14ac:dyDescent="0.2">
      <c r="A105" s="963"/>
      <c r="B105" s="477" t="s">
        <v>370</v>
      </c>
      <c r="C105" s="107">
        <v>19559</v>
      </c>
      <c r="D105" s="107">
        <v>18239</v>
      </c>
      <c r="E105" s="107">
        <v>1320</v>
      </c>
      <c r="F105" s="107">
        <v>19559</v>
      </c>
      <c r="G105" s="107">
        <v>18239</v>
      </c>
      <c r="H105" s="94">
        <v>1320</v>
      </c>
      <c r="I105" s="94">
        <v>0</v>
      </c>
      <c r="J105" s="94">
        <v>0</v>
      </c>
      <c r="K105" s="94">
        <v>0</v>
      </c>
      <c r="L105" s="228">
        <v>702</v>
      </c>
      <c r="M105" s="94">
        <v>672</v>
      </c>
      <c r="N105" s="94">
        <v>30</v>
      </c>
      <c r="O105" s="94">
        <v>702</v>
      </c>
      <c r="P105" s="94">
        <v>672</v>
      </c>
      <c r="Q105" s="94">
        <v>30</v>
      </c>
      <c r="R105" s="94">
        <v>0</v>
      </c>
      <c r="S105" s="94">
        <v>0</v>
      </c>
      <c r="T105" s="95">
        <v>0</v>
      </c>
    </row>
    <row r="106" spans="1:20" x14ac:dyDescent="0.2">
      <c r="A106" s="963"/>
      <c r="B106" s="477" t="s">
        <v>371</v>
      </c>
      <c r="C106" s="107">
        <v>24385</v>
      </c>
      <c r="D106" s="107">
        <v>22821</v>
      </c>
      <c r="E106" s="107">
        <v>1564</v>
      </c>
      <c r="F106" s="107">
        <v>24385</v>
      </c>
      <c r="G106" s="107">
        <v>22821</v>
      </c>
      <c r="H106" s="94">
        <v>1564</v>
      </c>
      <c r="I106" s="94">
        <v>0</v>
      </c>
      <c r="J106" s="94">
        <v>0</v>
      </c>
      <c r="K106" s="94">
        <v>0</v>
      </c>
      <c r="L106" s="228">
        <v>760</v>
      </c>
      <c r="M106" s="94">
        <v>708</v>
      </c>
      <c r="N106" s="94">
        <v>52</v>
      </c>
      <c r="O106" s="94">
        <v>760</v>
      </c>
      <c r="P106" s="94">
        <v>708</v>
      </c>
      <c r="Q106" s="94">
        <v>52</v>
      </c>
      <c r="R106" s="94">
        <v>0</v>
      </c>
      <c r="S106" s="94">
        <v>0</v>
      </c>
      <c r="T106" s="95">
        <v>0</v>
      </c>
    </row>
    <row r="107" spans="1:20" ht="13.5" thickBot="1" x14ac:dyDescent="0.25">
      <c r="A107" s="963"/>
      <c r="B107" s="481">
        <v>1995</v>
      </c>
      <c r="C107" s="107">
        <v>232392</v>
      </c>
      <c r="D107" s="107">
        <v>218472</v>
      </c>
      <c r="E107" s="107">
        <v>13920</v>
      </c>
      <c r="F107" s="107">
        <v>231490</v>
      </c>
      <c r="G107" s="107">
        <v>217726</v>
      </c>
      <c r="H107" s="94">
        <v>13764</v>
      </c>
      <c r="I107" s="94">
        <v>902</v>
      </c>
      <c r="J107" s="94">
        <v>746</v>
      </c>
      <c r="K107" s="94">
        <v>156</v>
      </c>
      <c r="L107" s="227">
        <v>8557</v>
      </c>
      <c r="M107" s="107">
        <v>8171</v>
      </c>
      <c r="N107" s="107">
        <v>386</v>
      </c>
      <c r="O107" s="107">
        <v>8546</v>
      </c>
      <c r="P107" s="107">
        <v>8162</v>
      </c>
      <c r="Q107" s="94">
        <v>384</v>
      </c>
      <c r="R107" s="94">
        <v>11</v>
      </c>
      <c r="S107" s="107">
        <v>9</v>
      </c>
      <c r="T107" s="95">
        <v>2</v>
      </c>
    </row>
    <row r="108" spans="1:20" x14ac:dyDescent="0.2">
      <c r="A108" s="962">
        <v>1996</v>
      </c>
      <c r="B108" s="482" t="s">
        <v>341</v>
      </c>
      <c r="C108" s="478">
        <v>15114</v>
      </c>
      <c r="D108" s="478">
        <v>14180</v>
      </c>
      <c r="E108" s="478">
        <v>934</v>
      </c>
      <c r="F108" s="478">
        <v>15114</v>
      </c>
      <c r="G108" s="478">
        <v>14180</v>
      </c>
      <c r="H108" s="232">
        <v>934</v>
      </c>
      <c r="I108" s="232">
        <v>0</v>
      </c>
      <c r="J108" s="232">
        <v>0</v>
      </c>
      <c r="K108" s="232">
        <v>0</v>
      </c>
      <c r="L108" s="479">
        <v>701</v>
      </c>
      <c r="M108" s="232">
        <v>670</v>
      </c>
      <c r="N108" s="232">
        <v>31</v>
      </c>
      <c r="O108" s="232">
        <v>701</v>
      </c>
      <c r="P108" s="232">
        <v>670</v>
      </c>
      <c r="Q108" s="232">
        <v>31</v>
      </c>
      <c r="R108" s="232">
        <v>0</v>
      </c>
      <c r="S108" s="232">
        <v>0</v>
      </c>
      <c r="T108" s="233">
        <v>0</v>
      </c>
    </row>
    <row r="109" spans="1:20" x14ac:dyDescent="0.2">
      <c r="A109" s="963"/>
      <c r="B109" s="477" t="s">
        <v>342</v>
      </c>
      <c r="C109" s="107">
        <v>15081</v>
      </c>
      <c r="D109" s="107">
        <v>14099</v>
      </c>
      <c r="E109" s="107">
        <v>982</v>
      </c>
      <c r="F109" s="107">
        <v>15081</v>
      </c>
      <c r="G109" s="107">
        <v>14099</v>
      </c>
      <c r="H109" s="94">
        <v>982</v>
      </c>
      <c r="I109" s="94">
        <v>0</v>
      </c>
      <c r="J109" s="94">
        <v>0</v>
      </c>
      <c r="K109" s="94">
        <v>0</v>
      </c>
      <c r="L109" s="228">
        <v>629</v>
      </c>
      <c r="M109" s="94">
        <v>600</v>
      </c>
      <c r="N109" s="94">
        <v>29</v>
      </c>
      <c r="O109" s="94">
        <v>629</v>
      </c>
      <c r="P109" s="94">
        <v>600</v>
      </c>
      <c r="Q109" s="94">
        <v>29</v>
      </c>
      <c r="R109" s="94">
        <v>0</v>
      </c>
      <c r="S109" s="94">
        <v>0</v>
      </c>
      <c r="T109" s="95">
        <v>0</v>
      </c>
    </row>
    <row r="110" spans="1:20" x14ac:dyDescent="0.2">
      <c r="A110" s="963"/>
      <c r="B110" s="477" t="s">
        <v>343</v>
      </c>
      <c r="C110" s="107">
        <v>17824</v>
      </c>
      <c r="D110" s="107">
        <v>16562</v>
      </c>
      <c r="E110" s="107">
        <v>1262</v>
      </c>
      <c r="F110" s="107">
        <v>17712</v>
      </c>
      <c r="G110" s="107">
        <v>16450</v>
      </c>
      <c r="H110" s="94">
        <v>1262</v>
      </c>
      <c r="I110" s="94">
        <v>112</v>
      </c>
      <c r="J110" s="94">
        <v>112</v>
      </c>
      <c r="K110" s="94">
        <v>0</v>
      </c>
      <c r="L110" s="228">
        <v>661</v>
      </c>
      <c r="M110" s="94">
        <v>630</v>
      </c>
      <c r="N110" s="94">
        <v>31</v>
      </c>
      <c r="O110" s="94">
        <v>660</v>
      </c>
      <c r="P110" s="94">
        <v>629</v>
      </c>
      <c r="Q110" s="94">
        <v>31</v>
      </c>
      <c r="R110" s="94">
        <v>1</v>
      </c>
      <c r="S110" s="94">
        <v>1</v>
      </c>
      <c r="T110" s="95">
        <v>0</v>
      </c>
    </row>
    <row r="111" spans="1:20" x14ac:dyDescent="0.2">
      <c r="A111" s="963"/>
      <c r="B111" s="477" t="s">
        <v>344</v>
      </c>
      <c r="C111" s="107">
        <v>16519</v>
      </c>
      <c r="D111" s="107">
        <v>15397</v>
      </c>
      <c r="E111" s="107">
        <v>1122</v>
      </c>
      <c r="F111" s="107">
        <v>16412</v>
      </c>
      <c r="G111" s="107">
        <v>15290</v>
      </c>
      <c r="H111" s="94">
        <v>1122</v>
      </c>
      <c r="I111" s="94">
        <v>107</v>
      </c>
      <c r="J111" s="94">
        <v>107</v>
      </c>
      <c r="K111" s="94">
        <v>0</v>
      </c>
      <c r="L111" s="228">
        <v>676</v>
      </c>
      <c r="M111" s="94">
        <v>649</v>
      </c>
      <c r="N111" s="94">
        <v>27</v>
      </c>
      <c r="O111" s="94">
        <v>675</v>
      </c>
      <c r="P111" s="94">
        <v>648</v>
      </c>
      <c r="Q111" s="94">
        <v>27</v>
      </c>
      <c r="R111" s="94">
        <v>1</v>
      </c>
      <c r="S111" s="94">
        <v>1</v>
      </c>
      <c r="T111" s="95">
        <v>0</v>
      </c>
    </row>
    <row r="112" spans="1:20" x14ac:dyDescent="0.2">
      <c r="A112" s="963"/>
      <c r="B112" s="477" t="s">
        <v>345</v>
      </c>
      <c r="C112" s="107">
        <v>17404</v>
      </c>
      <c r="D112" s="107">
        <v>16226</v>
      </c>
      <c r="E112" s="107">
        <v>1178</v>
      </c>
      <c r="F112" s="107">
        <v>17404</v>
      </c>
      <c r="G112" s="107">
        <v>16226</v>
      </c>
      <c r="H112" s="94">
        <v>1178</v>
      </c>
      <c r="I112" s="94">
        <v>0</v>
      </c>
      <c r="J112" s="94">
        <v>0</v>
      </c>
      <c r="K112" s="94">
        <v>0</v>
      </c>
      <c r="L112" s="228">
        <v>660</v>
      </c>
      <c r="M112" s="94">
        <v>633</v>
      </c>
      <c r="N112" s="94">
        <v>27</v>
      </c>
      <c r="O112" s="94">
        <v>660</v>
      </c>
      <c r="P112" s="94">
        <v>633</v>
      </c>
      <c r="Q112" s="94">
        <v>27</v>
      </c>
      <c r="R112" s="94">
        <v>0</v>
      </c>
      <c r="S112" s="94">
        <v>0</v>
      </c>
      <c r="T112" s="95">
        <v>0</v>
      </c>
    </row>
    <row r="113" spans="1:20" x14ac:dyDescent="0.2">
      <c r="A113" s="963"/>
      <c r="B113" s="477" t="s">
        <v>346</v>
      </c>
      <c r="C113" s="107">
        <v>16633</v>
      </c>
      <c r="D113" s="107">
        <v>15214</v>
      </c>
      <c r="E113" s="107">
        <v>1419</v>
      </c>
      <c r="F113" s="107">
        <v>16444</v>
      </c>
      <c r="G113" s="107">
        <v>15214</v>
      </c>
      <c r="H113" s="94">
        <v>1230</v>
      </c>
      <c r="I113" s="94">
        <v>189</v>
      </c>
      <c r="J113" s="94">
        <v>0</v>
      </c>
      <c r="K113" s="94">
        <v>189</v>
      </c>
      <c r="L113" s="228">
        <v>640</v>
      </c>
      <c r="M113" s="94">
        <v>568</v>
      </c>
      <c r="N113" s="94">
        <v>72</v>
      </c>
      <c r="O113" s="94">
        <v>598</v>
      </c>
      <c r="P113" s="94">
        <v>568</v>
      </c>
      <c r="Q113" s="94">
        <v>30</v>
      </c>
      <c r="R113" s="94">
        <v>42</v>
      </c>
      <c r="S113" s="94">
        <v>0</v>
      </c>
      <c r="T113" s="95">
        <v>42</v>
      </c>
    </row>
    <row r="114" spans="1:20" x14ac:dyDescent="0.2">
      <c r="A114" s="963"/>
      <c r="B114" s="477" t="s">
        <v>366</v>
      </c>
      <c r="C114" s="107">
        <v>18097</v>
      </c>
      <c r="D114" s="107">
        <v>16890</v>
      </c>
      <c r="E114" s="107">
        <v>1207</v>
      </c>
      <c r="F114" s="107">
        <v>18081</v>
      </c>
      <c r="G114" s="107">
        <v>16874</v>
      </c>
      <c r="H114" s="94">
        <v>1207</v>
      </c>
      <c r="I114" s="94">
        <v>16</v>
      </c>
      <c r="J114" s="94">
        <v>16</v>
      </c>
      <c r="K114" s="94">
        <v>0</v>
      </c>
      <c r="L114" s="228">
        <v>629</v>
      </c>
      <c r="M114" s="94">
        <v>598</v>
      </c>
      <c r="N114" s="94">
        <v>31</v>
      </c>
      <c r="O114" s="94">
        <v>628</v>
      </c>
      <c r="P114" s="94">
        <v>597</v>
      </c>
      <c r="Q114" s="94">
        <v>31</v>
      </c>
      <c r="R114" s="94">
        <v>1</v>
      </c>
      <c r="S114" s="94">
        <v>1</v>
      </c>
      <c r="T114" s="95">
        <v>0</v>
      </c>
    </row>
    <row r="115" spans="1:20" x14ac:dyDescent="0.2">
      <c r="A115" s="963"/>
      <c r="B115" s="477" t="s">
        <v>367</v>
      </c>
      <c r="C115" s="107">
        <v>19499</v>
      </c>
      <c r="D115" s="107">
        <v>17872</v>
      </c>
      <c r="E115" s="107">
        <v>1627</v>
      </c>
      <c r="F115" s="107">
        <v>19499</v>
      </c>
      <c r="G115" s="107">
        <v>17872</v>
      </c>
      <c r="H115" s="94">
        <v>1627</v>
      </c>
      <c r="I115" s="94">
        <v>0</v>
      </c>
      <c r="J115" s="94">
        <v>0</v>
      </c>
      <c r="K115" s="94">
        <v>0</v>
      </c>
      <c r="L115" s="228">
        <v>633</v>
      </c>
      <c r="M115" s="94">
        <v>602</v>
      </c>
      <c r="N115" s="94">
        <v>31</v>
      </c>
      <c r="O115" s="94">
        <v>633</v>
      </c>
      <c r="P115" s="94">
        <v>602</v>
      </c>
      <c r="Q115" s="94">
        <v>31</v>
      </c>
      <c r="R115" s="94">
        <v>0</v>
      </c>
      <c r="S115" s="94">
        <v>0</v>
      </c>
      <c r="T115" s="95">
        <v>0</v>
      </c>
    </row>
    <row r="116" spans="1:20" x14ac:dyDescent="0.2">
      <c r="A116" s="963"/>
      <c r="B116" s="477" t="s">
        <v>368</v>
      </c>
      <c r="C116" s="107">
        <v>15610</v>
      </c>
      <c r="D116" s="107">
        <v>14242</v>
      </c>
      <c r="E116" s="107">
        <v>1368</v>
      </c>
      <c r="F116" s="107">
        <v>15463</v>
      </c>
      <c r="G116" s="107">
        <v>14242</v>
      </c>
      <c r="H116" s="94">
        <v>1221</v>
      </c>
      <c r="I116" s="94">
        <v>147</v>
      </c>
      <c r="J116" s="94">
        <v>0</v>
      </c>
      <c r="K116" s="94">
        <v>147</v>
      </c>
      <c r="L116" s="228">
        <v>603</v>
      </c>
      <c r="M116" s="94">
        <v>572</v>
      </c>
      <c r="N116" s="94">
        <v>31</v>
      </c>
      <c r="O116" s="94">
        <v>602</v>
      </c>
      <c r="P116" s="94">
        <v>572</v>
      </c>
      <c r="Q116" s="94">
        <v>30</v>
      </c>
      <c r="R116" s="94">
        <v>1</v>
      </c>
      <c r="S116" s="94">
        <v>0</v>
      </c>
      <c r="T116" s="95">
        <v>1</v>
      </c>
    </row>
    <row r="117" spans="1:20" x14ac:dyDescent="0.2">
      <c r="A117" s="963"/>
      <c r="B117" s="477" t="s">
        <v>369</v>
      </c>
      <c r="C117" s="107">
        <v>17211</v>
      </c>
      <c r="D117" s="107">
        <v>15973</v>
      </c>
      <c r="E117" s="107">
        <v>1238</v>
      </c>
      <c r="F117" s="107">
        <v>17211</v>
      </c>
      <c r="G117" s="107">
        <v>15973</v>
      </c>
      <c r="H117" s="94">
        <v>1238</v>
      </c>
      <c r="I117" s="94">
        <v>0</v>
      </c>
      <c r="J117" s="94">
        <v>0</v>
      </c>
      <c r="K117" s="94">
        <v>0</v>
      </c>
      <c r="L117" s="228">
        <v>623</v>
      </c>
      <c r="M117" s="94">
        <v>591</v>
      </c>
      <c r="N117" s="94">
        <v>32</v>
      </c>
      <c r="O117" s="94">
        <v>623</v>
      </c>
      <c r="P117" s="94">
        <v>591</v>
      </c>
      <c r="Q117" s="94">
        <v>32</v>
      </c>
      <c r="R117" s="94">
        <v>0</v>
      </c>
      <c r="S117" s="94">
        <v>0</v>
      </c>
      <c r="T117" s="95">
        <v>0</v>
      </c>
    </row>
    <row r="118" spans="1:20" x14ac:dyDescent="0.2">
      <c r="A118" s="963"/>
      <c r="B118" s="477" t="s">
        <v>370</v>
      </c>
      <c r="C118" s="107">
        <v>19255</v>
      </c>
      <c r="D118" s="107">
        <v>17986</v>
      </c>
      <c r="E118" s="107">
        <v>1269</v>
      </c>
      <c r="F118" s="107">
        <v>19255</v>
      </c>
      <c r="G118" s="107">
        <v>17986</v>
      </c>
      <c r="H118" s="94">
        <v>1269</v>
      </c>
      <c r="I118" s="94">
        <v>0</v>
      </c>
      <c r="J118" s="94">
        <v>0</v>
      </c>
      <c r="K118" s="94">
        <v>0</v>
      </c>
      <c r="L118" s="228">
        <v>650</v>
      </c>
      <c r="M118" s="94">
        <v>620</v>
      </c>
      <c r="N118" s="94">
        <v>30</v>
      </c>
      <c r="O118" s="94">
        <v>650</v>
      </c>
      <c r="P118" s="94">
        <v>620</v>
      </c>
      <c r="Q118" s="94">
        <v>30</v>
      </c>
      <c r="R118" s="94">
        <v>0</v>
      </c>
      <c r="S118" s="94">
        <v>0</v>
      </c>
      <c r="T118" s="95">
        <v>0</v>
      </c>
    </row>
    <row r="119" spans="1:20" x14ac:dyDescent="0.2">
      <c r="A119" s="963"/>
      <c r="B119" s="477" t="s">
        <v>371</v>
      </c>
      <c r="C119" s="107">
        <v>21852</v>
      </c>
      <c r="D119" s="107">
        <v>20177</v>
      </c>
      <c r="E119" s="107">
        <v>1675</v>
      </c>
      <c r="F119" s="107">
        <v>21852</v>
      </c>
      <c r="G119" s="107">
        <v>20177</v>
      </c>
      <c r="H119" s="94">
        <v>1675</v>
      </c>
      <c r="I119" s="94">
        <v>0</v>
      </c>
      <c r="J119" s="94">
        <v>0</v>
      </c>
      <c r="K119" s="94">
        <v>0</v>
      </c>
      <c r="L119" s="228">
        <v>694</v>
      </c>
      <c r="M119" s="94">
        <v>664</v>
      </c>
      <c r="N119" s="94">
        <v>30</v>
      </c>
      <c r="O119" s="94">
        <v>694</v>
      </c>
      <c r="P119" s="94">
        <v>664</v>
      </c>
      <c r="Q119" s="94">
        <v>30</v>
      </c>
      <c r="R119" s="94">
        <v>0</v>
      </c>
      <c r="S119" s="94">
        <v>0</v>
      </c>
      <c r="T119" s="95">
        <v>0</v>
      </c>
    </row>
    <row r="120" spans="1:20" ht="13.5" thickBot="1" x14ac:dyDescent="0.25">
      <c r="A120" s="964"/>
      <c r="B120" s="480">
        <v>1996</v>
      </c>
      <c r="C120" s="362">
        <v>210099</v>
      </c>
      <c r="D120" s="362">
        <v>194818</v>
      </c>
      <c r="E120" s="362">
        <v>15281</v>
      </c>
      <c r="F120" s="362">
        <v>209528</v>
      </c>
      <c r="G120" s="362">
        <v>194583</v>
      </c>
      <c r="H120" s="191">
        <v>14945</v>
      </c>
      <c r="I120" s="191">
        <v>571</v>
      </c>
      <c r="J120" s="191">
        <v>235</v>
      </c>
      <c r="K120" s="191">
        <v>336</v>
      </c>
      <c r="L120" s="361">
        <v>7799</v>
      </c>
      <c r="M120" s="362">
        <v>7397</v>
      </c>
      <c r="N120" s="362">
        <v>402</v>
      </c>
      <c r="O120" s="362">
        <v>7753</v>
      </c>
      <c r="P120" s="362">
        <v>7394</v>
      </c>
      <c r="Q120" s="191">
        <v>359</v>
      </c>
      <c r="R120" s="191">
        <v>46</v>
      </c>
      <c r="S120" s="362">
        <v>3</v>
      </c>
      <c r="T120" s="192">
        <v>43</v>
      </c>
    </row>
    <row r="121" spans="1:20" x14ac:dyDescent="0.2">
      <c r="A121" s="963">
        <v>1997</v>
      </c>
      <c r="B121" s="477" t="s">
        <v>341</v>
      </c>
      <c r="C121" s="107">
        <v>16104</v>
      </c>
      <c r="D121" s="107">
        <v>14940</v>
      </c>
      <c r="E121" s="107">
        <v>1164</v>
      </c>
      <c r="F121" s="107">
        <v>16104</v>
      </c>
      <c r="G121" s="107">
        <v>14940</v>
      </c>
      <c r="H121" s="94">
        <v>1164</v>
      </c>
      <c r="I121" s="94">
        <v>0</v>
      </c>
      <c r="J121" s="94">
        <v>0</v>
      </c>
      <c r="K121" s="94">
        <v>0</v>
      </c>
      <c r="L121" s="228">
        <v>744</v>
      </c>
      <c r="M121" s="94">
        <v>713</v>
      </c>
      <c r="N121" s="94">
        <v>31</v>
      </c>
      <c r="O121" s="94">
        <v>744</v>
      </c>
      <c r="P121" s="94">
        <v>713</v>
      </c>
      <c r="Q121" s="94">
        <v>31</v>
      </c>
      <c r="R121" s="94">
        <v>0</v>
      </c>
      <c r="S121" s="94">
        <v>0</v>
      </c>
      <c r="T121" s="95">
        <v>0</v>
      </c>
    </row>
    <row r="122" spans="1:20" x14ac:dyDescent="0.2">
      <c r="A122" s="963"/>
      <c r="B122" s="477" t="s">
        <v>342</v>
      </c>
      <c r="C122" s="107">
        <v>15472</v>
      </c>
      <c r="D122" s="107">
        <v>14503</v>
      </c>
      <c r="E122" s="107">
        <v>969</v>
      </c>
      <c r="F122" s="107">
        <v>15472</v>
      </c>
      <c r="G122" s="107">
        <v>14503</v>
      </c>
      <c r="H122" s="94">
        <v>969</v>
      </c>
      <c r="I122" s="94">
        <v>0</v>
      </c>
      <c r="J122" s="94">
        <v>0</v>
      </c>
      <c r="K122" s="94">
        <v>0</v>
      </c>
      <c r="L122" s="228">
        <v>650</v>
      </c>
      <c r="M122" s="94">
        <v>622</v>
      </c>
      <c r="N122" s="94">
        <v>28</v>
      </c>
      <c r="O122" s="94">
        <v>650</v>
      </c>
      <c r="P122" s="94">
        <v>622</v>
      </c>
      <c r="Q122" s="94">
        <v>28</v>
      </c>
      <c r="R122" s="94">
        <v>0</v>
      </c>
      <c r="S122" s="94">
        <v>0</v>
      </c>
      <c r="T122" s="95">
        <v>0</v>
      </c>
    </row>
    <row r="123" spans="1:20" x14ac:dyDescent="0.2">
      <c r="A123" s="963"/>
      <c r="B123" s="477" t="s">
        <v>343</v>
      </c>
      <c r="C123" s="107">
        <v>19451</v>
      </c>
      <c r="D123" s="107">
        <v>18049</v>
      </c>
      <c r="E123" s="107">
        <v>1402</v>
      </c>
      <c r="F123" s="107">
        <v>19320</v>
      </c>
      <c r="G123" s="107">
        <v>17918</v>
      </c>
      <c r="H123" s="94">
        <v>1402</v>
      </c>
      <c r="I123" s="94">
        <v>131</v>
      </c>
      <c r="J123" s="94">
        <v>131</v>
      </c>
      <c r="K123" s="94">
        <v>0</v>
      </c>
      <c r="L123" s="228">
        <v>769</v>
      </c>
      <c r="M123" s="94">
        <v>738</v>
      </c>
      <c r="N123" s="94">
        <v>31</v>
      </c>
      <c r="O123" s="94">
        <v>767</v>
      </c>
      <c r="P123" s="94">
        <v>736</v>
      </c>
      <c r="Q123" s="94">
        <v>31</v>
      </c>
      <c r="R123" s="94">
        <v>2</v>
      </c>
      <c r="S123" s="94">
        <v>2</v>
      </c>
      <c r="T123" s="95">
        <v>0</v>
      </c>
    </row>
    <row r="124" spans="1:20" x14ac:dyDescent="0.2">
      <c r="A124" s="963"/>
      <c r="B124" s="477" t="s">
        <v>344</v>
      </c>
      <c r="C124" s="107">
        <v>17285</v>
      </c>
      <c r="D124" s="107">
        <v>16146</v>
      </c>
      <c r="E124" s="107">
        <v>1139</v>
      </c>
      <c r="F124" s="107">
        <v>17285</v>
      </c>
      <c r="G124" s="107">
        <v>16146</v>
      </c>
      <c r="H124" s="94">
        <v>1139</v>
      </c>
      <c r="I124" s="94">
        <v>0</v>
      </c>
      <c r="J124" s="94">
        <v>0</v>
      </c>
      <c r="K124" s="94">
        <v>0</v>
      </c>
      <c r="L124" s="228">
        <v>773</v>
      </c>
      <c r="M124" s="94">
        <v>743</v>
      </c>
      <c r="N124" s="94">
        <v>30</v>
      </c>
      <c r="O124" s="94">
        <v>773</v>
      </c>
      <c r="P124" s="94">
        <v>743</v>
      </c>
      <c r="Q124" s="94">
        <v>30</v>
      </c>
      <c r="R124" s="94">
        <v>0</v>
      </c>
      <c r="S124" s="94">
        <v>0</v>
      </c>
      <c r="T124" s="95">
        <v>0</v>
      </c>
    </row>
    <row r="125" spans="1:20" x14ac:dyDescent="0.2">
      <c r="A125" s="963"/>
      <c r="B125" s="477" t="s">
        <v>345</v>
      </c>
      <c r="C125" s="107">
        <v>19319</v>
      </c>
      <c r="D125" s="107">
        <v>18049</v>
      </c>
      <c r="E125" s="107">
        <v>1270</v>
      </c>
      <c r="F125" s="107">
        <v>19319</v>
      </c>
      <c r="G125" s="107">
        <v>18049</v>
      </c>
      <c r="H125" s="94">
        <v>1270</v>
      </c>
      <c r="I125" s="94">
        <v>0</v>
      </c>
      <c r="J125" s="94">
        <v>0</v>
      </c>
      <c r="K125" s="94">
        <v>0</v>
      </c>
      <c r="L125" s="228">
        <v>778</v>
      </c>
      <c r="M125" s="94">
        <v>747</v>
      </c>
      <c r="N125" s="94">
        <v>31</v>
      </c>
      <c r="O125" s="94">
        <v>778</v>
      </c>
      <c r="P125" s="94">
        <v>747</v>
      </c>
      <c r="Q125" s="94">
        <v>31</v>
      </c>
      <c r="R125" s="94">
        <v>0</v>
      </c>
      <c r="S125" s="94">
        <v>0</v>
      </c>
      <c r="T125" s="95">
        <v>0</v>
      </c>
    </row>
    <row r="126" spans="1:20" x14ac:dyDescent="0.2">
      <c r="A126" s="963"/>
      <c r="B126" s="477" t="s">
        <v>346</v>
      </c>
      <c r="C126" s="107">
        <v>18442</v>
      </c>
      <c r="D126" s="107">
        <v>17159</v>
      </c>
      <c r="E126" s="107">
        <v>1283</v>
      </c>
      <c r="F126" s="107">
        <v>18442</v>
      </c>
      <c r="G126" s="107">
        <v>17159</v>
      </c>
      <c r="H126" s="94">
        <v>1283</v>
      </c>
      <c r="I126" s="94">
        <v>0</v>
      </c>
      <c r="J126" s="94">
        <v>0</v>
      </c>
      <c r="K126" s="94">
        <v>0</v>
      </c>
      <c r="L126" s="228">
        <v>727</v>
      </c>
      <c r="M126" s="94">
        <v>697</v>
      </c>
      <c r="N126" s="94">
        <v>30</v>
      </c>
      <c r="O126" s="94">
        <v>727</v>
      </c>
      <c r="P126" s="94">
        <v>697</v>
      </c>
      <c r="Q126" s="94">
        <v>30</v>
      </c>
      <c r="R126" s="94">
        <v>0</v>
      </c>
      <c r="S126" s="94">
        <v>0</v>
      </c>
      <c r="T126" s="95">
        <v>0</v>
      </c>
    </row>
    <row r="127" spans="1:20" x14ac:dyDescent="0.2">
      <c r="A127" s="963"/>
      <c r="B127" s="477" t="s">
        <v>366</v>
      </c>
      <c r="C127" s="107">
        <v>20392</v>
      </c>
      <c r="D127" s="107">
        <v>18785</v>
      </c>
      <c r="E127" s="107">
        <v>1607</v>
      </c>
      <c r="F127" s="107">
        <v>20392</v>
      </c>
      <c r="G127" s="107">
        <v>18785</v>
      </c>
      <c r="H127" s="94">
        <v>1607</v>
      </c>
      <c r="I127" s="94">
        <v>0</v>
      </c>
      <c r="J127" s="94">
        <v>0</v>
      </c>
      <c r="K127" s="94">
        <v>0</v>
      </c>
      <c r="L127" s="228">
        <v>777</v>
      </c>
      <c r="M127" s="94">
        <v>746</v>
      </c>
      <c r="N127" s="94">
        <v>31</v>
      </c>
      <c r="O127" s="94">
        <v>777</v>
      </c>
      <c r="P127" s="94">
        <v>746</v>
      </c>
      <c r="Q127" s="94">
        <v>31</v>
      </c>
      <c r="R127" s="94">
        <v>0</v>
      </c>
      <c r="S127" s="94">
        <v>0</v>
      </c>
      <c r="T127" s="95">
        <v>0</v>
      </c>
    </row>
    <row r="128" spans="1:20" x14ac:dyDescent="0.2">
      <c r="A128" s="963"/>
      <c r="B128" s="477" t="s">
        <v>367</v>
      </c>
      <c r="C128" s="107">
        <v>23853</v>
      </c>
      <c r="D128" s="107">
        <v>21941</v>
      </c>
      <c r="E128" s="107">
        <v>1912</v>
      </c>
      <c r="F128" s="107">
        <v>23853</v>
      </c>
      <c r="G128" s="107">
        <v>21941</v>
      </c>
      <c r="H128" s="94">
        <v>1912</v>
      </c>
      <c r="I128" s="94">
        <v>0</v>
      </c>
      <c r="J128" s="94">
        <v>0</v>
      </c>
      <c r="K128" s="94">
        <v>0</v>
      </c>
      <c r="L128" s="228">
        <v>809</v>
      </c>
      <c r="M128" s="94">
        <v>776</v>
      </c>
      <c r="N128" s="94">
        <v>33</v>
      </c>
      <c r="O128" s="94">
        <v>809</v>
      </c>
      <c r="P128" s="94">
        <v>776</v>
      </c>
      <c r="Q128" s="94">
        <v>33</v>
      </c>
      <c r="R128" s="94">
        <v>0</v>
      </c>
      <c r="S128" s="94">
        <v>0</v>
      </c>
      <c r="T128" s="95">
        <v>0</v>
      </c>
    </row>
    <row r="129" spans="1:20" x14ac:dyDescent="0.2">
      <c r="A129" s="963"/>
      <c r="B129" s="477" t="s">
        <v>368</v>
      </c>
      <c r="C129" s="107">
        <v>18805</v>
      </c>
      <c r="D129" s="107">
        <v>17580</v>
      </c>
      <c r="E129" s="107">
        <v>1225</v>
      </c>
      <c r="F129" s="107">
        <v>18805</v>
      </c>
      <c r="G129" s="107">
        <v>17580</v>
      </c>
      <c r="H129" s="94">
        <v>1225</v>
      </c>
      <c r="I129" s="94">
        <v>0</v>
      </c>
      <c r="J129" s="94">
        <v>0</v>
      </c>
      <c r="K129" s="94">
        <v>0</v>
      </c>
      <c r="L129" s="228">
        <v>756</v>
      </c>
      <c r="M129" s="94">
        <v>726</v>
      </c>
      <c r="N129" s="94">
        <v>30</v>
      </c>
      <c r="O129" s="94">
        <v>756</v>
      </c>
      <c r="P129" s="94">
        <v>726</v>
      </c>
      <c r="Q129" s="94">
        <v>30</v>
      </c>
      <c r="R129" s="94">
        <v>0</v>
      </c>
      <c r="S129" s="94">
        <v>0</v>
      </c>
      <c r="T129" s="95">
        <v>0</v>
      </c>
    </row>
    <row r="130" spans="1:20" x14ac:dyDescent="0.2">
      <c r="A130" s="963"/>
      <c r="B130" s="477" t="s">
        <v>369</v>
      </c>
      <c r="C130" s="107">
        <v>21582</v>
      </c>
      <c r="D130" s="107">
        <v>20211</v>
      </c>
      <c r="E130" s="107">
        <v>1371</v>
      </c>
      <c r="F130" s="107">
        <v>21582</v>
      </c>
      <c r="G130" s="107">
        <v>20211</v>
      </c>
      <c r="H130" s="94">
        <v>1371</v>
      </c>
      <c r="I130" s="94">
        <v>0</v>
      </c>
      <c r="J130" s="94">
        <v>0</v>
      </c>
      <c r="K130" s="94">
        <v>0</v>
      </c>
      <c r="L130" s="228">
        <v>730</v>
      </c>
      <c r="M130" s="94">
        <v>699</v>
      </c>
      <c r="N130" s="94">
        <v>31</v>
      </c>
      <c r="O130" s="94">
        <v>730</v>
      </c>
      <c r="P130" s="94">
        <v>699</v>
      </c>
      <c r="Q130" s="94">
        <v>31</v>
      </c>
      <c r="R130" s="94">
        <v>0</v>
      </c>
      <c r="S130" s="94">
        <v>0</v>
      </c>
      <c r="T130" s="95">
        <v>0</v>
      </c>
    </row>
    <row r="131" spans="1:20" x14ac:dyDescent="0.2">
      <c r="A131" s="963"/>
      <c r="B131" s="477" t="s">
        <v>370</v>
      </c>
      <c r="C131" s="107">
        <v>21378</v>
      </c>
      <c r="D131" s="107">
        <v>20129</v>
      </c>
      <c r="E131" s="107">
        <v>1249</v>
      </c>
      <c r="F131" s="107">
        <v>21378</v>
      </c>
      <c r="G131" s="107">
        <v>20129</v>
      </c>
      <c r="H131" s="94">
        <v>1249</v>
      </c>
      <c r="I131" s="94">
        <v>0</v>
      </c>
      <c r="J131" s="94">
        <v>0</v>
      </c>
      <c r="K131" s="94">
        <v>0</v>
      </c>
      <c r="L131" s="228">
        <v>735</v>
      </c>
      <c r="M131" s="94">
        <v>705</v>
      </c>
      <c r="N131" s="94">
        <v>30</v>
      </c>
      <c r="O131" s="94">
        <v>735</v>
      </c>
      <c r="P131" s="94">
        <v>705</v>
      </c>
      <c r="Q131" s="94">
        <v>30</v>
      </c>
      <c r="R131" s="94">
        <v>0</v>
      </c>
      <c r="S131" s="94">
        <v>0</v>
      </c>
      <c r="T131" s="95">
        <v>0</v>
      </c>
    </row>
    <row r="132" spans="1:20" x14ac:dyDescent="0.2">
      <c r="A132" s="963"/>
      <c r="B132" s="477" t="s">
        <v>371</v>
      </c>
      <c r="C132" s="107">
        <v>26828</v>
      </c>
      <c r="D132" s="107">
        <v>25098</v>
      </c>
      <c r="E132" s="107">
        <v>1730</v>
      </c>
      <c r="F132" s="107">
        <v>26828</v>
      </c>
      <c r="G132" s="107">
        <v>25098</v>
      </c>
      <c r="H132" s="94">
        <v>1730</v>
      </c>
      <c r="I132" s="94">
        <v>0</v>
      </c>
      <c r="J132" s="94">
        <v>0</v>
      </c>
      <c r="K132" s="94">
        <v>0</v>
      </c>
      <c r="L132" s="228">
        <v>803</v>
      </c>
      <c r="M132" s="94">
        <v>772</v>
      </c>
      <c r="N132" s="94">
        <v>31</v>
      </c>
      <c r="O132" s="94">
        <v>803</v>
      </c>
      <c r="P132" s="94">
        <v>772</v>
      </c>
      <c r="Q132" s="94">
        <v>31</v>
      </c>
      <c r="R132" s="94">
        <v>0</v>
      </c>
      <c r="S132" s="94">
        <v>0</v>
      </c>
      <c r="T132" s="95">
        <v>0</v>
      </c>
    </row>
    <row r="133" spans="1:20" ht="13.5" thickBot="1" x14ac:dyDescent="0.25">
      <c r="A133" s="963"/>
      <c r="B133" s="481">
        <v>1997</v>
      </c>
      <c r="C133" s="107">
        <v>238911</v>
      </c>
      <c r="D133" s="107">
        <v>222590</v>
      </c>
      <c r="E133" s="107">
        <v>16321</v>
      </c>
      <c r="F133" s="107">
        <v>238780</v>
      </c>
      <c r="G133" s="107">
        <v>222459</v>
      </c>
      <c r="H133" s="94">
        <v>16321</v>
      </c>
      <c r="I133" s="94">
        <v>131</v>
      </c>
      <c r="J133" s="94">
        <v>131</v>
      </c>
      <c r="K133" s="94">
        <v>0</v>
      </c>
      <c r="L133" s="227">
        <v>9051</v>
      </c>
      <c r="M133" s="107">
        <v>8684</v>
      </c>
      <c r="N133" s="107">
        <v>367</v>
      </c>
      <c r="O133" s="107">
        <v>9049</v>
      </c>
      <c r="P133" s="107">
        <v>8682</v>
      </c>
      <c r="Q133" s="94">
        <v>367</v>
      </c>
      <c r="R133" s="94">
        <v>2</v>
      </c>
      <c r="S133" s="107">
        <v>2</v>
      </c>
      <c r="T133" s="95">
        <v>0</v>
      </c>
    </row>
    <row r="134" spans="1:20" x14ac:dyDescent="0.2">
      <c r="A134" s="962">
        <v>1998</v>
      </c>
      <c r="B134" s="482" t="s">
        <v>341</v>
      </c>
      <c r="C134" s="478">
        <v>19160</v>
      </c>
      <c r="D134" s="478">
        <v>18022</v>
      </c>
      <c r="E134" s="478">
        <v>1138</v>
      </c>
      <c r="F134" s="478">
        <v>19160</v>
      </c>
      <c r="G134" s="478">
        <v>18022</v>
      </c>
      <c r="H134" s="232">
        <v>1138</v>
      </c>
      <c r="I134" s="232">
        <v>0</v>
      </c>
      <c r="J134" s="232">
        <v>0</v>
      </c>
      <c r="K134" s="232">
        <v>0</v>
      </c>
      <c r="L134" s="479">
        <v>900</v>
      </c>
      <c r="M134" s="232">
        <v>869</v>
      </c>
      <c r="N134" s="232">
        <v>31</v>
      </c>
      <c r="O134" s="232">
        <v>900</v>
      </c>
      <c r="P134" s="232">
        <v>869</v>
      </c>
      <c r="Q134" s="232">
        <v>31</v>
      </c>
      <c r="R134" s="232">
        <v>0</v>
      </c>
      <c r="S134" s="232">
        <v>0</v>
      </c>
      <c r="T134" s="233">
        <v>0</v>
      </c>
    </row>
    <row r="135" spans="1:20" x14ac:dyDescent="0.2">
      <c r="A135" s="963"/>
      <c r="B135" s="477" t="s">
        <v>342</v>
      </c>
      <c r="C135" s="107">
        <v>19206</v>
      </c>
      <c r="D135" s="107">
        <v>18151</v>
      </c>
      <c r="E135" s="107">
        <v>1055</v>
      </c>
      <c r="F135" s="107">
        <v>19206</v>
      </c>
      <c r="G135" s="107">
        <v>18151</v>
      </c>
      <c r="H135" s="94">
        <v>1055</v>
      </c>
      <c r="I135" s="94">
        <v>0</v>
      </c>
      <c r="J135" s="94">
        <v>0</v>
      </c>
      <c r="K135" s="94">
        <v>0</v>
      </c>
      <c r="L135" s="228">
        <v>783</v>
      </c>
      <c r="M135" s="94">
        <v>755</v>
      </c>
      <c r="N135" s="94">
        <v>28</v>
      </c>
      <c r="O135" s="94">
        <v>783</v>
      </c>
      <c r="P135" s="94">
        <v>755</v>
      </c>
      <c r="Q135" s="94">
        <v>28</v>
      </c>
      <c r="R135" s="94">
        <v>0</v>
      </c>
      <c r="S135" s="94">
        <v>0</v>
      </c>
      <c r="T135" s="95">
        <v>0</v>
      </c>
    </row>
    <row r="136" spans="1:20" x14ac:dyDescent="0.2">
      <c r="A136" s="963"/>
      <c r="B136" s="477" t="s">
        <v>343</v>
      </c>
      <c r="C136" s="107">
        <v>21242</v>
      </c>
      <c r="D136" s="107">
        <v>20055</v>
      </c>
      <c r="E136" s="107">
        <v>1187</v>
      </c>
      <c r="F136" s="107">
        <v>21242</v>
      </c>
      <c r="G136" s="107">
        <v>20055</v>
      </c>
      <c r="H136" s="94">
        <v>1187</v>
      </c>
      <c r="I136" s="94">
        <v>0</v>
      </c>
      <c r="J136" s="94">
        <v>0</v>
      </c>
      <c r="K136" s="94">
        <v>0</v>
      </c>
      <c r="L136" s="228">
        <v>874</v>
      </c>
      <c r="M136" s="94">
        <v>843</v>
      </c>
      <c r="N136" s="94">
        <v>31</v>
      </c>
      <c r="O136" s="94">
        <v>874</v>
      </c>
      <c r="P136" s="94">
        <v>843</v>
      </c>
      <c r="Q136" s="94">
        <v>31</v>
      </c>
      <c r="R136" s="94">
        <v>0</v>
      </c>
      <c r="S136" s="94">
        <v>0</v>
      </c>
      <c r="T136" s="95">
        <v>0</v>
      </c>
    </row>
    <row r="137" spans="1:20" x14ac:dyDescent="0.2">
      <c r="A137" s="963"/>
      <c r="B137" s="477" t="s">
        <v>344</v>
      </c>
      <c r="C137" s="107">
        <v>23421</v>
      </c>
      <c r="D137" s="107">
        <v>21987</v>
      </c>
      <c r="E137" s="107">
        <v>1434</v>
      </c>
      <c r="F137" s="107">
        <v>23421</v>
      </c>
      <c r="G137" s="107">
        <v>21987</v>
      </c>
      <c r="H137" s="94">
        <v>1434</v>
      </c>
      <c r="I137" s="94">
        <v>0</v>
      </c>
      <c r="J137" s="94">
        <v>0</v>
      </c>
      <c r="K137" s="94">
        <v>0</v>
      </c>
      <c r="L137" s="228">
        <v>837</v>
      </c>
      <c r="M137" s="94">
        <v>807</v>
      </c>
      <c r="N137" s="94">
        <v>30</v>
      </c>
      <c r="O137" s="94">
        <v>837</v>
      </c>
      <c r="P137" s="94">
        <v>807</v>
      </c>
      <c r="Q137" s="94">
        <v>30</v>
      </c>
      <c r="R137" s="94">
        <v>0</v>
      </c>
      <c r="S137" s="94">
        <v>0</v>
      </c>
      <c r="T137" s="95">
        <v>0</v>
      </c>
    </row>
    <row r="138" spans="1:20" x14ac:dyDescent="0.2">
      <c r="A138" s="963"/>
      <c r="B138" s="477" t="s">
        <v>345</v>
      </c>
      <c r="C138" s="107">
        <v>22255</v>
      </c>
      <c r="D138" s="107">
        <v>20949</v>
      </c>
      <c r="E138" s="107">
        <v>1306</v>
      </c>
      <c r="F138" s="107">
        <v>22255</v>
      </c>
      <c r="G138" s="107">
        <v>20949</v>
      </c>
      <c r="H138" s="94">
        <v>1306</v>
      </c>
      <c r="I138" s="94">
        <v>0</v>
      </c>
      <c r="J138" s="94">
        <v>0</v>
      </c>
      <c r="K138" s="94">
        <v>0</v>
      </c>
      <c r="L138" s="228">
        <v>867</v>
      </c>
      <c r="M138" s="94">
        <v>837</v>
      </c>
      <c r="N138" s="94">
        <v>30</v>
      </c>
      <c r="O138" s="94">
        <v>867</v>
      </c>
      <c r="P138" s="94">
        <v>837</v>
      </c>
      <c r="Q138" s="94">
        <v>30</v>
      </c>
      <c r="R138" s="94">
        <v>0</v>
      </c>
      <c r="S138" s="94">
        <v>0</v>
      </c>
      <c r="T138" s="95">
        <v>0</v>
      </c>
    </row>
    <row r="139" spans="1:20" x14ac:dyDescent="0.2">
      <c r="A139" s="963"/>
      <c r="B139" s="477" t="s">
        <v>346</v>
      </c>
      <c r="C139" s="107">
        <v>20072</v>
      </c>
      <c r="D139" s="107">
        <v>18962</v>
      </c>
      <c r="E139" s="107">
        <v>1110</v>
      </c>
      <c r="F139" s="107">
        <v>20072</v>
      </c>
      <c r="G139" s="107">
        <v>18962</v>
      </c>
      <c r="H139" s="94">
        <v>1110</v>
      </c>
      <c r="I139" s="94">
        <v>0</v>
      </c>
      <c r="J139" s="94">
        <v>0</v>
      </c>
      <c r="K139" s="94">
        <v>0</v>
      </c>
      <c r="L139" s="228">
        <v>813</v>
      </c>
      <c r="M139" s="94">
        <v>785</v>
      </c>
      <c r="N139" s="94">
        <v>28</v>
      </c>
      <c r="O139" s="94">
        <v>813</v>
      </c>
      <c r="P139" s="94">
        <v>785</v>
      </c>
      <c r="Q139" s="94">
        <v>28</v>
      </c>
      <c r="R139" s="94">
        <v>0</v>
      </c>
      <c r="S139" s="94">
        <v>0</v>
      </c>
      <c r="T139" s="95">
        <v>0</v>
      </c>
    </row>
    <row r="140" spans="1:20" x14ac:dyDescent="0.2">
      <c r="A140" s="963"/>
      <c r="B140" s="477" t="s">
        <v>366</v>
      </c>
      <c r="C140" s="107">
        <v>23510</v>
      </c>
      <c r="D140" s="107">
        <v>22030</v>
      </c>
      <c r="E140" s="107">
        <v>1480</v>
      </c>
      <c r="F140" s="107">
        <v>23510</v>
      </c>
      <c r="G140" s="107">
        <v>22030</v>
      </c>
      <c r="H140" s="94">
        <v>1480</v>
      </c>
      <c r="I140" s="94">
        <v>0</v>
      </c>
      <c r="J140" s="94">
        <v>0</v>
      </c>
      <c r="K140" s="94">
        <v>0</v>
      </c>
      <c r="L140" s="228">
        <v>843</v>
      </c>
      <c r="M140" s="94">
        <v>813</v>
      </c>
      <c r="N140" s="94">
        <v>30</v>
      </c>
      <c r="O140" s="94">
        <v>843</v>
      </c>
      <c r="P140" s="94">
        <v>813</v>
      </c>
      <c r="Q140" s="94">
        <v>30</v>
      </c>
      <c r="R140" s="94">
        <v>0</v>
      </c>
      <c r="S140" s="94">
        <v>0</v>
      </c>
      <c r="T140" s="95">
        <v>0</v>
      </c>
    </row>
    <row r="141" spans="1:20" x14ac:dyDescent="0.2">
      <c r="A141" s="963"/>
      <c r="B141" s="477" t="s">
        <v>367</v>
      </c>
      <c r="C141" s="107">
        <v>25861</v>
      </c>
      <c r="D141" s="107">
        <v>23898</v>
      </c>
      <c r="E141" s="107">
        <v>1963</v>
      </c>
      <c r="F141" s="107">
        <v>25861</v>
      </c>
      <c r="G141" s="107">
        <v>23898</v>
      </c>
      <c r="H141" s="94">
        <v>1963</v>
      </c>
      <c r="I141" s="94">
        <v>0</v>
      </c>
      <c r="J141" s="94">
        <v>0</v>
      </c>
      <c r="K141" s="94">
        <v>0</v>
      </c>
      <c r="L141" s="228">
        <v>813</v>
      </c>
      <c r="M141" s="94">
        <v>782</v>
      </c>
      <c r="N141" s="94">
        <v>31</v>
      </c>
      <c r="O141" s="94">
        <v>813</v>
      </c>
      <c r="P141" s="94">
        <v>782</v>
      </c>
      <c r="Q141" s="94">
        <v>31</v>
      </c>
      <c r="R141" s="94">
        <v>0</v>
      </c>
      <c r="S141" s="94">
        <v>0</v>
      </c>
      <c r="T141" s="95">
        <v>0</v>
      </c>
    </row>
    <row r="142" spans="1:20" x14ac:dyDescent="0.2">
      <c r="A142" s="963"/>
      <c r="B142" s="477" t="s">
        <v>368</v>
      </c>
      <c r="C142" s="107">
        <v>19956</v>
      </c>
      <c r="D142" s="107">
        <v>18870</v>
      </c>
      <c r="E142" s="107">
        <v>1086</v>
      </c>
      <c r="F142" s="107">
        <v>19916</v>
      </c>
      <c r="G142" s="107">
        <v>18870</v>
      </c>
      <c r="H142" s="94">
        <v>1046</v>
      </c>
      <c r="I142" s="94">
        <v>40</v>
      </c>
      <c r="J142" s="94">
        <v>0</v>
      </c>
      <c r="K142" s="94">
        <v>40</v>
      </c>
      <c r="L142" s="228">
        <v>777</v>
      </c>
      <c r="M142" s="94">
        <v>749</v>
      </c>
      <c r="N142" s="94">
        <v>28</v>
      </c>
      <c r="O142" s="94">
        <v>776</v>
      </c>
      <c r="P142" s="94">
        <v>749</v>
      </c>
      <c r="Q142" s="94">
        <v>27</v>
      </c>
      <c r="R142" s="94">
        <v>1</v>
      </c>
      <c r="S142" s="94">
        <v>0</v>
      </c>
      <c r="T142" s="95">
        <v>1</v>
      </c>
    </row>
    <row r="143" spans="1:20" x14ac:dyDescent="0.2">
      <c r="A143" s="963"/>
      <c r="B143" s="477" t="s">
        <v>369</v>
      </c>
      <c r="C143" s="107">
        <v>23651</v>
      </c>
      <c r="D143" s="107">
        <v>22389</v>
      </c>
      <c r="E143" s="107">
        <v>1262</v>
      </c>
      <c r="F143" s="107">
        <v>23651</v>
      </c>
      <c r="G143" s="107">
        <v>22389</v>
      </c>
      <c r="H143" s="94">
        <v>1262</v>
      </c>
      <c r="I143" s="94">
        <v>0</v>
      </c>
      <c r="J143" s="94">
        <v>0</v>
      </c>
      <c r="K143" s="94">
        <v>0</v>
      </c>
      <c r="L143" s="228">
        <v>781</v>
      </c>
      <c r="M143" s="94">
        <v>751</v>
      </c>
      <c r="N143" s="94">
        <v>30</v>
      </c>
      <c r="O143" s="94">
        <v>781</v>
      </c>
      <c r="P143" s="94">
        <v>751</v>
      </c>
      <c r="Q143" s="94">
        <v>30</v>
      </c>
      <c r="R143" s="94">
        <v>0</v>
      </c>
      <c r="S143" s="94">
        <v>0</v>
      </c>
      <c r="T143" s="95">
        <v>0</v>
      </c>
    </row>
    <row r="144" spans="1:20" x14ac:dyDescent="0.2">
      <c r="A144" s="963"/>
      <c r="B144" s="477" t="s">
        <v>370</v>
      </c>
      <c r="C144" s="107">
        <v>23974</v>
      </c>
      <c r="D144" s="107">
        <v>22720</v>
      </c>
      <c r="E144" s="107">
        <v>1254</v>
      </c>
      <c r="F144" s="107">
        <v>23835</v>
      </c>
      <c r="G144" s="107">
        <v>22581</v>
      </c>
      <c r="H144" s="94">
        <v>1254</v>
      </c>
      <c r="I144" s="94">
        <v>139</v>
      </c>
      <c r="J144" s="94">
        <v>139</v>
      </c>
      <c r="K144" s="94">
        <v>0</v>
      </c>
      <c r="L144" s="228">
        <v>826</v>
      </c>
      <c r="M144" s="94">
        <v>797</v>
      </c>
      <c r="N144" s="94">
        <v>29</v>
      </c>
      <c r="O144" s="94">
        <v>823</v>
      </c>
      <c r="P144" s="94">
        <v>794</v>
      </c>
      <c r="Q144" s="94">
        <v>29</v>
      </c>
      <c r="R144" s="94">
        <v>3</v>
      </c>
      <c r="S144" s="94">
        <v>3</v>
      </c>
      <c r="T144" s="95">
        <v>0</v>
      </c>
    </row>
    <row r="145" spans="1:20" x14ac:dyDescent="0.2">
      <c r="A145" s="963"/>
      <c r="B145" s="477" t="s">
        <v>371</v>
      </c>
      <c r="C145" s="107">
        <v>30020</v>
      </c>
      <c r="D145" s="107">
        <v>28221</v>
      </c>
      <c r="E145" s="107">
        <v>1799</v>
      </c>
      <c r="F145" s="107">
        <v>30020</v>
      </c>
      <c r="G145" s="107">
        <v>28221</v>
      </c>
      <c r="H145" s="94">
        <v>1799</v>
      </c>
      <c r="I145" s="94">
        <v>0</v>
      </c>
      <c r="J145" s="94">
        <v>0</v>
      </c>
      <c r="K145" s="94">
        <v>0</v>
      </c>
      <c r="L145" s="228">
        <v>850</v>
      </c>
      <c r="M145" s="94">
        <v>820</v>
      </c>
      <c r="N145" s="94">
        <v>30</v>
      </c>
      <c r="O145" s="94">
        <v>850</v>
      </c>
      <c r="P145" s="94">
        <v>820</v>
      </c>
      <c r="Q145" s="94">
        <v>30</v>
      </c>
      <c r="R145" s="94">
        <v>0</v>
      </c>
      <c r="S145" s="94">
        <v>0</v>
      </c>
      <c r="T145" s="95">
        <v>0</v>
      </c>
    </row>
    <row r="146" spans="1:20" ht="13.5" thickBot="1" x14ac:dyDescent="0.25">
      <c r="A146" s="964"/>
      <c r="B146" s="480">
        <v>1998</v>
      </c>
      <c r="C146" s="362">
        <v>272328</v>
      </c>
      <c r="D146" s="362">
        <v>256254</v>
      </c>
      <c r="E146" s="362">
        <v>16074</v>
      </c>
      <c r="F146" s="362">
        <v>272149</v>
      </c>
      <c r="G146" s="362">
        <v>256115</v>
      </c>
      <c r="H146" s="191">
        <v>16034</v>
      </c>
      <c r="I146" s="191">
        <v>179</v>
      </c>
      <c r="J146" s="191">
        <v>139</v>
      </c>
      <c r="K146" s="191">
        <v>40</v>
      </c>
      <c r="L146" s="361">
        <v>9964</v>
      </c>
      <c r="M146" s="362">
        <v>9608</v>
      </c>
      <c r="N146" s="362">
        <v>356</v>
      </c>
      <c r="O146" s="362">
        <v>9960</v>
      </c>
      <c r="P146" s="362">
        <v>9605</v>
      </c>
      <c r="Q146" s="191">
        <v>355</v>
      </c>
      <c r="R146" s="191">
        <v>4</v>
      </c>
      <c r="S146" s="362">
        <v>3</v>
      </c>
      <c r="T146" s="192">
        <v>1</v>
      </c>
    </row>
    <row r="147" spans="1:20" x14ac:dyDescent="0.2">
      <c r="A147" s="963">
        <v>1999</v>
      </c>
      <c r="B147" s="477" t="s">
        <v>341</v>
      </c>
      <c r="C147" s="107">
        <v>22352</v>
      </c>
      <c r="D147" s="107">
        <v>21144</v>
      </c>
      <c r="E147" s="107">
        <v>1208</v>
      </c>
      <c r="F147" s="107">
        <v>22352</v>
      </c>
      <c r="G147" s="107">
        <v>21144</v>
      </c>
      <c r="H147" s="94">
        <v>1208</v>
      </c>
      <c r="I147" s="94">
        <v>0</v>
      </c>
      <c r="J147" s="94">
        <v>0</v>
      </c>
      <c r="K147" s="94">
        <v>0</v>
      </c>
      <c r="L147" s="228">
        <v>888</v>
      </c>
      <c r="M147" s="94">
        <v>859</v>
      </c>
      <c r="N147" s="94">
        <v>29</v>
      </c>
      <c r="O147" s="94">
        <v>888</v>
      </c>
      <c r="P147" s="94">
        <v>859</v>
      </c>
      <c r="Q147" s="94">
        <v>29</v>
      </c>
      <c r="R147" s="94">
        <v>0</v>
      </c>
      <c r="S147" s="94">
        <v>0</v>
      </c>
      <c r="T147" s="95">
        <v>0</v>
      </c>
    </row>
    <row r="148" spans="1:20" x14ac:dyDescent="0.2">
      <c r="A148" s="963"/>
      <c r="B148" s="477" t="s">
        <v>342</v>
      </c>
      <c r="C148" s="107">
        <v>21890</v>
      </c>
      <c r="D148" s="107">
        <v>20797</v>
      </c>
      <c r="E148" s="107">
        <v>1093</v>
      </c>
      <c r="F148" s="107">
        <v>21890</v>
      </c>
      <c r="G148" s="107">
        <v>20797</v>
      </c>
      <c r="H148" s="94">
        <v>1093</v>
      </c>
      <c r="I148" s="94">
        <v>0</v>
      </c>
      <c r="J148" s="94">
        <v>0</v>
      </c>
      <c r="K148" s="94">
        <v>0</v>
      </c>
      <c r="L148" s="228">
        <v>756</v>
      </c>
      <c r="M148" s="94">
        <v>729</v>
      </c>
      <c r="N148" s="94">
        <v>27</v>
      </c>
      <c r="O148" s="94">
        <v>756</v>
      </c>
      <c r="P148" s="94">
        <v>729</v>
      </c>
      <c r="Q148" s="94">
        <v>27</v>
      </c>
      <c r="R148" s="94">
        <v>0</v>
      </c>
      <c r="S148" s="94">
        <v>0</v>
      </c>
      <c r="T148" s="95">
        <v>0</v>
      </c>
    </row>
    <row r="149" spans="1:20" x14ac:dyDescent="0.2">
      <c r="A149" s="963"/>
      <c r="B149" s="477" t="s">
        <v>343</v>
      </c>
      <c r="C149" s="107">
        <v>26594</v>
      </c>
      <c r="D149" s="107">
        <v>25124</v>
      </c>
      <c r="E149" s="107">
        <v>1470</v>
      </c>
      <c r="F149" s="107">
        <v>26594</v>
      </c>
      <c r="G149" s="107">
        <v>25124</v>
      </c>
      <c r="H149" s="94">
        <v>1470</v>
      </c>
      <c r="I149" s="94">
        <v>0</v>
      </c>
      <c r="J149" s="94">
        <v>0</v>
      </c>
      <c r="K149" s="94">
        <v>0</v>
      </c>
      <c r="L149" s="228">
        <v>814</v>
      </c>
      <c r="M149" s="94">
        <v>783</v>
      </c>
      <c r="N149" s="94">
        <v>31</v>
      </c>
      <c r="O149" s="94">
        <v>814</v>
      </c>
      <c r="P149" s="94">
        <v>783</v>
      </c>
      <c r="Q149" s="94">
        <v>31</v>
      </c>
      <c r="R149" s="94">
        <v>0</v>
      </c>
      <c r="S149" s="94">
        <v>0</v>
      </c>
      <c r="T149" s="95">
        <v>0</v>
      </c>
    </row>
    <row r="150" spans="1:20" x14ac:dyDescent="0.2">
      <c r="A150" s="963"/>
      <c r="B150" s="477" t="s">
        <v>344</v>
      </c>
      <c r="C150" s="107">
        <v>25541</v>
      </c>
      <c r="D150" s="107">
        <v>23996</v>
      </c>
      <c r="E150" s="107">
        <v>1545</v>
      </c>
      <c r="F150" s="107">
        <v>25541</v>
      </c>
      <c r="G150" s="107">
        <v>23996</v>
      </c>
      <c r="H150" s="94">
        <v>1545</v>
      </c>
      <c r="I150" s="94">
        <v>0</v>
      </c>
      <c r="J150" s="94">
        <v>0</v>
      </c>
      <c r="K150" s="94">
        <v>0</v>
      </c>
      <c r="L150" s="228">
        <v>790</v>
      </c>
      <c r="M150" s="94">
        <v>760</v>
      </c>
      <c r="N150" s="94">
        <v>30</v>
      </c>
      <c r="O150" s="94">
        <v>790</v>
      </c>
      <c r="P150" s="94">
        <v>760</v>
      </c>
      <c r="Q150" s="94">
        <v>30</v>
      </c>
      <c r="R150" s="94">
        <v>0</v>
      </c>
      <c r="S150" s="94">
        <v>0</v>
      </c>
      <c r="T150" s="95">
        <v>0</v>
      </c>
    </row>
    <row r="151" spans="1:20" x14ac:dyDescent="0.2">
      <c r="A151" s="963"/>
      <c r="B151" s="477" t="s">
        <v>345</v>
      </c>
      <c r="C151" s="107">
        <v>26664</v>
      </c>
      <c r="D151" s="107">
        <v>25216</v>
      </c>
      <c r="E151" s="107">
        <v>1448</v>
      </c>
      <c r="F151" s="107">
        <v>26664</v>
      </c>
      <c r="G151" s="107">
        <v>25216</v>
      </c>
      <c r="H151" s="94">
        <v>1448</v>
      </c>
      <c r="I151" s="94">
        <v>0</v>
      </c>
      <c r="J151" s="94">
        <v>0</v>
      </c>
      <c r="K151" s="94">
        <v>0</v>
      </c>
      <c r="L151" s="228">
        <v>868</v>
      </c>
      <c r="M151" s="94">
        <v>837</v>
      </c>
      <c r="N151" s="94">
        <v>31</v>
      </c>
      <c r="O151" s="94">
        <v>868</v>
      </c>
      <c r="P151" s="94">
        <v>837</v>
      </c>
      <c r="Q151" s="94">
        <v>31</v>
      </c>
      <c r="R151" s="94">
        <v>0</v>
      </c>
      <c r="S151" s="94">
        <v>0</v>
      </c>
      <c r="T151" s="95">
        <v>0</v>
      </c>
    </row>
    <row r="152" spans="1:20" x14ac:dyDescent="0.2">
      <c r="A152" s="963"/>
      <c r="B152" s="477" t="s">
        <v>346</v>
      </c>
      <c r="C152" s="107">
        <v>26090</v>
      </c>
      <c r="D152" s="107">
        <v>24634</v>
      </c>
      <c r="E152" s="107">
        <v>1456</v>
      </c>
      <c r="F152" s="107">
        <v>26090</v>
      </c>
      <c r="G152" s="107">
        <v>24634</v>
      </c>
      <c r="H152" s="94">
        <v>1456</v>
      </c>
      <c r="I152" s="94">
        <v>0</v>
      </c>
      <c r="J152" s="94">
        <v>0</v>
      </c>
      <c r="K152" s="94">
        <v>0</v>
      </c>
      <c r="L152" s="228">
        <v>833</v>
      </c>
      <c r="M152" s="94">
        <v>803</v>
      </c>
      <c r="N152" s="94">
        <v>30</v>
      </c>
      <c r="O152" s="94">
        <v>833</v>
      </c>
      <c r="P152" s="94">
        <v>803</v>
      </c>
      <c r="Q152" s="94">
        <v>30</v>
      </c>
      <c r="R152" s="94">
        <v>0</v>
      </c>
      <c r="S152" s="94">
        <v>0</v>
      </c>
      <c r="T152" s="95">
        <v>0</v>
      </c>
    </row>
    <row r="153" spans="1:20" x14ac:dyDescent="0.2">
      <c r="A153" s="963"/>
      <c r="B153" s="477" t="s">
        <v>366</v>
      </c>
      <c r="C153" s="107">
        <v>29916</v>
      </c>
      <c r="D153" s="107">
        <v>28467</v>
      </c>
      <c r="E153" s="107">
        <v>1449</v>
      </c>
      <c r="F153" s="107">
        <v>29916</v>
      </c>
      <c r="G153" s="107">
        <v>28467</v>
      </c>
      <c r="H153" s="94">
        <v>1449</v>
      </c>
      <c r="I153" s="94">
        <v>0</v>
      </c>
      <c r="J153" s="94">
        <v>0</v>
      </c>
      <c r="K153" s="94">
        <v>0</v>
      </c>
      <c r="L153" s="228">
        <v>857</v>
      </c>
      <c r="M153" s="94">
        <v>827</v>
      </c>
      <c r="N153" s="94">
        <v>30</v>
      </c>
      <c r="O153" s="94">
        <v>857</v>
      </c>
      <c r="P153" s="94">
        <v>827</v>
      </c>
      <c r="Q153" s="94">
        <v>30</v>
      </c>
      <c r="R153" s="94">
        <v>0</v>
      </c>
      <c r="S153" s="94">
        <v>0</v>
      </c>
      <c r="T153" s="95">
        <v>0</v>
      </c>
    </row>
    <row r="154" spans="1:20" x14ac:dyDescent="0.2">
      <c r="A154" s="963"/>
      <c r="B154" s="477" t="s">
        <v>367</v>
      </c>
      <c r="C154" s="107">
        <v>29944</v>
      </c>
      <c r="D154" s="107">
        <v>28214</v>
      </c>
      <c r="E154" s="107">
        <v>1730</v>
      </c>
      <c r="F154" s="107">
        <v>29944</v>
      </c>
      <c r="G154" s="107">
        <v>28214</v>
      </c>
      <c r="H154" s="94">
        <v>1730</v>
      </c>
      <c r="I154" s="94">
        <v>0</v>
      </c>
      <c r="J154" s="94">
        <v>0</v>
      </c>
      <c r="K154" s="94">
        <v>0</v>
      </c>
      <c r="L154" s="228">
        <v>817</v>
      </c>
      <c r="M154" s="94">
        <v>788</v>
      </c>
      <c r="N154" s="94">
        <v>29</v>
      </c>
      <c r="O154" s="94">
        <v>817</v>
      </c>
      <c r="P154" s="94">
        <v>788</v>
      </c>
      <c r="Q154" s="94">
        <v>29</v>
      </c>
      <c r="R154" s="94">
        <v>0</v>
      </c>
      <c r="S154" s="94">
        <v>0</v>
      </c>
      <c r="T154" s="95">
        <v>0</v>
      </c>
    </row>
    <row r="155" spans="1:20" x14ac:dyDescent="0.2">
      <c r="A155" s="963"/>
      <c r="B155" s="477" t="s">
        <v>368</v>
      </c>
      <c r="C155" s="107">
        <v>29136</v>
      </c>
      <c r="D155" s="107">
        <v>27862</v>
      </c>
      <c r="E155" s="107">
        <v>1274</v>
      </c>
      <c r="F155" s="107">
        <v>29136</v>
      </c>
      <c r="G155" s="107">
        <v>27862</v>
      </c>
      <c r="H155" s="94">
        <v>1274</v>
      </c>
      <c r="I155" s="94">
        <v>0</v>
      </c>
      <c r="J155" s="94">
        <v>0</v>
      </c>
      <c r="K155" s="94">
        <v>0</v>
      </c>
      <c r="L155" s="228">
        <v>775</v>
      </c>
      <c r="M155" s="94">
        <v>747</v>
      </c>
      <c r="N155" s="94">
        <v>28</v>
      </c>
      <c r="O155" s="94">
        <v>775</v>
      </c>
      <c r="P155" s="94">
        <v>747</v>
      </c>
      <c r="Q155" s="94">
        <v>28</v>
      </c>
      <c r="R155" s="94">
        <v>0</v>
      </c>
      <c r="S155" s="94">
        <v>0</v>
      </c>
      <c r="T155" s="95">
        <v>0</v>
      </c>
    </row>
    <row r="156" spans="1:20" x14ac:dyDescent="0.2">
      <c r="A156" s="963"/>
      <c r="B156" s="477" t="s">
        <v>369</v>
      </c>
      <c r="C156" s="107">
        <v>27067</v>
      </c>
      <c r="D156" s="107">
        <v>27067</v>
      </c>
      <c r="E156" s="107">
        <v>0</v>
      </c>
      <c r="F156" s="107">
        <v>27067</v>
      </c>
      <c r="G156" s="107">
        <v>27067</v>
      </c>
      <c r="H156" s="94">
        <v>0</v>
      </c>
      <c r="I156" s="94">
        <v>0</v>
      </c>
      <c r="J156" s="94">
        <v>0</v>
      </c>
      <c r="K156" s="94">
        <v>0</v>
      </c>
      <c r="L156" s="228">
        <v>782</v>
      </c>
      <c r="M156" s="94">
        <v>782</v>
      </c>
      <c r="N156" s="94">
        <v>0</v>
      </c>
      <c r="O156" s="94">
        <v>782</v>
      </c>
      <c r="P156" s="94">
        <v>782</v>
      </c>
      <c r="Q156" s="94">
        <v>0</v>
      </c>
      <c r="R156" s="94">
        <v>0</v>
      </c>
      <c r="S156" s="94">
        <v>0</v>
      </c>
      <c r="T156" s="95">
        <v>0</v>
      </c>
    </row>
    <row r="157" spans="1:20" x14ac:dyDescent="0.2">
      <c r="A157" s="963"/>
      <c r="B157" s="477" t="s">
        <v>370</v>
      </c>
      <c r="C157" s="107">
        <v>26034</v>
      </c>
      <c r="D157" s="107">
        <v>24642</v>
      </c>
      <c r="E157" s="107">
        <v>1392</v>
      </c>
      <c r="F157" s="107">
        <v>26034</v>
      </c>
      <c r="G157" s="107">
        <v>24642</v>
      </c>
      <c r="H157" s="94">
        <v>1392</v>
      </c>
      <c r="I157" s="94">
        <v>0</v>
      </c>
      <c r="J157" s="94">
        <v>0</v>
      </c>
      <c r="K157" s="94">
        <v>0</v>
      </c>
      <c r="L157" s="228">
        <v>775</v>
      </c>
      <c r="M157" s="94">
        <v>745</v>
      </c>
      <c r="N157" s="94">
        <v>30</v>
      </c>
      <c r="O157" s="94">
        <v>775</v>
      </c>
      <c r="P157" s="94">
        <v>745</v>
      </c>
      <c r="Q157" s="94">
        <v>30</v>
      </c>
      <c r="R157" s="94">
        <v>0</v>
      </c>
      <c r="S157" s="94">
        <v>0</v>
      </c>
      <c r="T157" s="95">
        <v>0</v>
      </c>
    </row>
    <row r="158" spans="1:20" x14ac:dyDescent="0.2">
      <c r="A158" s="963"/>
      <c r="B158" s="477" t="s">
        <v>371</v>
      </c>
      <c r="C158" s="107">
        <v>28578</v>
      </c>
      <c r="D158" s="107">
        <v>26794</v>
      </c>
      <c r="E158" s="107">
        <v>1784</v>
      </c>
      <c r="F158" s="107">
        <v>28578</v>
      </c>
      <c r="G158" s="107">
        <v>26794</v>
      </c>
      <c r="H158" s="94">
        <v>1784</v>
      </c>
      <c r="I158" s="94">
        <v>0</v>
      </c>
      <c r="J158" s="94">
        <v>0</v>
      </c>
      <c r="K158" s="94">
        <v>0</v>
      </c>
      <c r="L158" s="228">
        <v>755</v>
      </c>
      <c r="M158" s="94">
        <v>725</v>
      </c>
      <c r="N158" s="94">
        <v>30</v>
      </c>
      <c r="O158" s="94">
        <v>755</v>
      </c>
      <c r="P158" s="94">
        <v>725</v>
      </c>
      <c r="Q158" s="94">
        <v>30</v>
      </c>
      <c r="R158" s="94">
        <v>0</v>
      </c>
      <c r="S158" s="94">
        <v>0</v>
      </c>
      <c r="T158" s="95">
        <v>0</v>
      </c>
    </row>
    <row r="159" spans="1:20" ht="13.5" thickBot="1" x14ac:dyDescent="0.25">
      <c r="A159" s="963"/>
      <c r="B159" s="481">
        <v>1999</v>
      </c>
      <c r="C159" s="107">
        <v>319806</v>
      </c>
      <c r="D159" s="107">
        <v>303957</v>
      </c>
      <c r="E159" s="107">
        <v>15849</v>
      </c>
      <c r="F159" s="107">
        <v>319806</v>
      </c>
      <c r="G159" s="107">
        <v>303957</v>
      </c>
      <c r="H159" s="94">
        <v>15849</v>
      </c>
      <c r="I159" s="94">
        <v>0</v>
      </c>
      <c r="J159" s="94">
        <v>0</v>
      </c>
      <c r="K159" s="94">
        <v>0</v>
      </c>
      <c r="L159" s="227">
        <v>9710</v>
      </c>
      <c r="M159" s="107">
        <v>9385</v>
      </c>
      <c r="N159" s="107">
        <v>325</v>
      </c>
      <c r="O159" s="107">
        <v>9710</v>
      </c>
      <c r="P159" s="107">
        <v>9385</v>
      </c>
      <c r="Q159" s="94">
        <v>325</v>
      </c>
      <c r="R159" s="94">
        <v>0</v>
      </c>
      <c r="S159" s="107">
        <v>0</v>
      </c>
      <c r="T159" s="95">
        <v>0</v>
      </c>
    </row>
    <row r="160" spans="1:20" x14ac:dyDescent="0.2">
      <c r="A160" s="962">
        <v>2000</v>
      </c>
      <c r="B160" s="482" t="s">
        <v>341</v>
      </c>
      <c r="C160" s="478">
        <v>21715</v>
      </c>
      <c r="D160" s="478">
        <v>20291</v>
      </c>
      <c r="E160" s="478">
        <v>1424</v>
      </c>
      <c r="F160" s="478">
        <v>21715</v>
      </c>
      <c r="G160" s="478">
        <v>20291</v>
      </c>
      <c r="H160" s="232">
        <v>1424</v>
      </c>
      <c r="I160" s="232">
        <v>0</v>
      </c>
      <c r="J160" s="232">
        <v>0</v>
      </c>
      <c r="K160" s="232">
        <v>0</v>
      </c>
      <c r="L160" s="479">
        <v>761</v>
      </c>
      <c r="M160" s="232">
        <v>732</v>
      </c>
      <c r="N160" s="232">
        <v>29</v>
      </c>
      <c r="O160" s="232">
        <v>761</v>
      </c>
      <c r="P160" s="232">
        <v>732</v>
      </c>
      <c r="Q160" s="232">
        <v>29</v>
      </c>
      <c r="R160" s="232">
        <v>0</v>
      </c>
      <c r="S160" s="232">
        <v>0</v>
      </c>
      <c r="T160" s="233">
        <v>0</v>
      </c>
    </row>
    <row r="161" spans="1:20" x14ac:dyDescent="0.2">
      <c r="A161" s="963"/>
      <c r="B161" s="477" t="s">
        <v>342</v>
      </c>
      <c r="C161" s="107">
        <v>22570</v>
      </c>
      <c r="D161" s="107">
        <v>21246</v>
      </c>
      <c r="E161" s="107">
        <v>1324</v>
      </c>
      <c r="F161" s="107">
        <v>22570</v>
      </c>
      <c r="G161" s="107">
        <v>21246</v>
      </c>
      <c r="H161" s="94">
        <v>1324</v>
      </c>
      <c r="I161" s="94">
        <v>0</v>
      </c>
      <c r="J161" s="94">
        <v>0</v>
      </c>
      <c r="K161" s="94">
        <v>0</v>
      </c>
      <c r="L161" s="228">
        <v>717</v>
      </c>
      <c r="M161" s="94">
        <v>688</v>
      </c>
      <c r="N161" s="94">
        <v>29</v>
      </c>
      <c r="O161" s="94">
        <v>717</v>
      </c>
      <c r="P161" s="94">
        <v>688</v>
      </c>
      <c r="Q161" s="94">
        <v>29</v>
      </c>
      <c r="R161" s="94">
        <v>0</v>
      </c>
      <c r="S161" s="94">
        <v>0</v>
      </c>
      <c r="T161" s="95">
        <v>0</v>
      </c>
    </row>
    <row r="162" spans="1:20" x14ac:dyDescent="0.2">
      <c r="A162" s="963"/>
      <c r="B162" s="477" t="s">
        <v>343</v>
      </c>
      <c r="C162" s="107">
        <v>24428</v>
      </c>
      <c r="D162" s="107">
        <v>23432</v>
      </c>
      <c r="E162" s="107">
        <v>996</v>
      </c>
      <c r="F162" s="107">
        <v>24428</v>
      </c>
      <c r="G162" s="107">
        <v>23432</v>
      </c>
      <c r="H162" s="94">
        <v>996</v>
      </c>
      <c r="I162" s="94">
        <v>0</v>
      </c>
      <c r="J162" s="94">
        <v>0</v>
      </c>
      <c r="K162" s="94">
        <v>0</v>
      </c>
      <c r="L162" s="228">
        <v>752</v>
      </c>
      <c r="M162" s="94">
        <v>729</v>
      </c>
      <c r="N162" s="94">
        <v>23</v>
      </c>
      <c r="O162" s="94">
        <v>752</v>
      </c>
      <c r="P162" s="94">
        <v>729</v>
      </c>
      <c r="Q162" s="94">
        <v>23</v>
      </c>
      <c r="R162" s="94">
        <v>0</v>
      </c>
      <c r="S162" s="94">
        <v>0</v>
      </c>
      <c r="T162" s="95">
        <v>0</v>
      </c>
    </row>
    <row r="163" spans="1:20" x14ac:dyDescent="0.2">
      <c r="A163" s="963"/>
      <c r="B163" s="477" t="s">
        <v>344</v>
      </c>
      <c r="C163" s="107">
        <v>25567</v>
      </c>
      <c r="D163" s="107">
        <v>23925</v>
      </c>
      <c r="E163" s="107">
        <v>1642</v>
      </c>
      <c r="F163" s="107">
        <v>25567</v>
      </c>
      <c r="G163" s="107">
        <v>23925</v>
      </c>
      <c r="H163" s="94">
        <v>1642</v>
      </c>
      <c r="I163" s="94">
        <v>0</v>
      </c>
      <c r="J163" s="94">
        <v>0</v>
      </c>
      <c r="K163" s="94">
        <v>0</v>
      </c>
      <c r="L163" s="228">
        <v>742</v>
      </c>
      <c r="M163" s="94">
        <v>712</v>
      </c>
      <c r="N163" s="94">
        <v>30</v>
      </c>
      <c r="O163" s="94">
        <v>742</v>
      </c>
      <c r="P163" s="94">
        <v>712</v>
      </c>
      <c r="Q163" s="94">
        <v>30</v>
      </c>
      <c r="R163" s="94">
        <v>0</v>
      </c>
      <c r="S163" s="94">
        <v>0</v>
      </c>
      <c r="T163" s="95">
        <v>0</v>
      </c>
    </row>
    <row r="164" spans="1:20" x14ac:dyDescent="0.2">
      <c r="A164" s="963"/>
      <c r="B164" s="477" t="s">
        <v>345</v>
      </c>
      <c r="C164" s="107">
        <v>24872</v>
      </c>
      <c r="D164" s="107">
        <v>23913</v>
      </c>
      <c r="E164" s="107">
        <v>959</v>
      </c>
      <c r="F164" s="107">
        <v>24872</v>
      </c>
      <c r="G164" s="107">
        <v>23913</v>
      </c>
      <c r="H164" s="94">
        <v>959</v>
      </c>
      <c r="I164" s="94">
        <v>0</v>
      </c>
      <c r="J164" s="94">
        <v>0</v>
      </c>
      <c r="K164" s="94">
        <v>0</v>
      </c>
      <c r="L164" s="228">
        <v>740</v>
      </c>
      <c r="M164" s="94">
        <v>720</v>
      </c>
      <c r="N164" s="94">
        <v>20</v>
      </c>
      <c r="O164" s="94">
        <v>740</v>
      </c>
      <c r="P164" s="94">
        <v>720</v>
      </c>
      <c r="Q164" s="94">
        <v>20</v>
      </c>
      <c r="R164" s="94">
        <v>0</v>
      </c>
      <c r="S164" s="94">
        <v>0</v>
      </c>
      <c r="T164" s="95">
        <v>0</v>
      </c>
    </row>
    <row r="165" spans="1:20" x14ac:dyDescent="0.2">
      <c r="A165" s="963"/>
      <c r="B165" s="477" t="s">
        <v>346</v>
      </c>
      <c r="C165" s="107">
        <v>24143</v>
      </c>
      <c r="D165" s="107">
        <v>22960</v>
      </c>
      <c r="E165" s="107">
        <v>1183</v>
      </c>
      <c r="F165" s="107">
        <v>23799</v>
      </c>
      <c r="G165" s="107">
        <v>22616</v>
      </c>
      <c r="H165" s="94">
        <v>1183</v>
      </c>
      <c r="I165" s="94">
        <v>344</v>
      </c>
      <c r="J165" s="94">
        <v>344</v>
      </c>
      <c r="K165" s="94">
        <v>0</v>
      </c>
      <c r="L165" s="228">
        <v>758</v>
      </c>
      <c r="M165" s="94">
        <v>729</v>
      </c>
      <c r="N165" s="94">
        <v>29</v>
      </c>
      <c r="O165" s="94">
        <v>751</v>
      </c>
      <c r="P165" s="94">
        <v>722</v>
      </c>
      <c r="Q165" s="94">
        <v>29</v>
      </c>
      <c r="R165" s="94">
        <v>7</v>
      </c>
      <c r="S165" s="94">
        <v>7</v>
      </c>
      <c r="T165" s="95">
        <v>0</v>
      </c>
    </row>
    <row r="166" spans="1:20" x14ac:dyDescent="0.2">
      <c r="A166" s="963"/>
      <c r="B166" s="477" t="s">
        <v>366</v>
      </c>
      <c r="C166" s="107">
        <v>26060</v>
      </c>
      <c r="D166" s="107">
        <v>24471</v>
      </c>
      <c r="E166" s="107">
        <v>1589</v>
      </c>
      <c r="F166" s="107">
        <v>26060</v>
      </c>
      <c r="G166" s="107">
        <v>24471</v>
      </c>
      <c r="H166" s="94">
        <v>1589</v>
      </c>
      <c r="I166" s="94">
        <v>0</v>
      </c>
      <c r="J166" s="94">
        <v>0</v>
      </c>
      <c r="K166" s="94">
        <v>0</v>
      </c>
      <c r="L166" s="228">
        <v>779</v>
      </c>
      <c r="M166" s="94">
        <v>748</v>
      </c>
      <c r="N166" s="94">
        <v>31</v>
      </c>
      <c r="O166" s="94">
        <v>779</v>
      </c>
      <c r="P166" s="94">
        <v>748</v>
      </c>
      <c r="Q166" s="94">
        <v>31</v>
      </c>
      <c r="R166" s="94">
        <v>0</v>
      </c>
      <c r="S166" s="94">
        <v>0</v>
      </c>
      <c r="T166" s="95">
        <v>0</v>
      </c>
    </row>
    <row r="167" spans="1:20" x14ac:dyDescent="0.2">
      <c r="A167" s="963"/>
      <c r="B167" s="477" t="s">
        <v>367</v>
      </c>
      <c r="C167" s="107">
        <v>27799</v>
      </c>
      <c r="D167" s="107">
        <v>25935</v>
      </c>
      <c r="E167" s="107">
        <v>1864</v>
      </c>
      <c r="F167" s="107">
        <v>27799</v>
      </c>
      <c r="G167" s="107">
        <v>25935</v>
      </c>
      <c r="H167" s="94">
        <v>1864</v>
      </c>
      <c r="I167" s="94">
        <v>0</v>
      </c>
      <c r="J167" s="94">
        <v>0</v>
      </c>
      <c r="K167" s="94">
        <v>0</v>
      </c>
      <c r="L167" s="228">
        <v>789</v>
      </c>
      <c r="M167" s="94">
        <v>758</v>
      </c>
      <c r="N167" s="94">
        <v>31</v>
      </c>
      <c r="O167" s="94">
        <v>789</v>
      </c>
      <c r="P167" s="94">
        <v>758</v>
      </c>
      <c r="Q167" s="94">
        <v>31</v>
      </c>
      <c r="R167" s="94">
        <v>0</v>
      </c>
      <c r="S167" s="94">
        <v>0</v>
      </c>
      <c r="T167" s="95">
        <v>0</v>
      </c>
    </row>
    <row r="168" spans="1:20" x14ac:dyDescent="0.2">
      <c r="A168" s="963"/>
      <c r="B168" s="477" t="s">
        <v>368</v>
      </c>
      <c r="C168" s="107">
        <v>22037</v>
      </c>
      <c r="D168" s="107">
        <v>20906</v>
      </c>
      <c r="E168" s="107">
        <v>1131</v>
      </c>
      <c r="F168" s="107">
        <v>22037</v>
      </c>
      <c r="G168" s="107">
        <v>20906</v>
      </c>
      <c r="H168" s="94">
        <v>1131</v>
      </c>
      <c r="I168" s="94">
        <v>0</v>
      </c>
      <c r="J168" s="94">
        <v>0</v>
      </c>
      <c r="K168" s="94">
        <v>0</v>
      </c>
      <c r="L168" s="228">
        <v>660</v>
      </c>
      <c r="M168" s="94">
        <v>632</v>
      </c>
      <c r="N168" s="94">
        <v>28</v>
      </c>
      <c r="O168" s="94">
        <v>660</v>
      </c>
      <c r="P168" s="94">
        <v>632</v>
      </c>
      <c r="Q168" s="94">
        <v>28</v>
      </c>
      <c r="R168" s="94">
        <v>0</v>
      </c>
      <c r="S168" s="94">
        <v>0</v>
      </c>
      <c r="T168" s="95">
        <v>0</v>
      </c>
    </row>
    <row r="169" spans="1:20" x14ac:dyDescent="0.2">
      <c r="A169" s="963"/>
      <c r="B169" s="477" t="s">
        <v>369</v>
      </c>
      <c r="C169" s="107">
        <v>22444</v>
      </c>
      <c r="D169" s="107">
        <v>21117</v>
      </c>
      <c r="E169" s="107">
        <v>1327</v>
      </c>
      <c r="F169" s="107">
        <v>22444</v>
      </c>
      <c r="G169" s="107">
        <v>21117</v>
      </c>
      <c r="H169" s="94">
        <v>1327</v>
      </c>
      <c r="I169" s="94">
        <v>0</v>
      </c>
      <c r="J169" s="94">
        <v>0</v>
      </c>
      <c r="K169" s="94">
        <v>0</v>
      </c>
      <c r="L169" s="228">
        <v>689</v>
      </c>
      <c r="M169" s="94">
        <v>659</v>
      </c>
      <c r="N169" s="94">
        <v>30</v>
      </c>
      <c r="O169" s="94">
        <v>689</v>
      </c>
      <c r="P169" s="94">
        <v>659</v>
      </c>
      <c r="Q169" s="94">
        <v>30</v>
      </c>
      <c r="R169" s="94">
        <v>0</v>
      </c>
      <c r="S169" s="94">
        <v>0</v>
      </c>
      <c r="T169" s="95">
        <v>0</v>
      </c>
    </row>
    <row r="170" spans="1:20" x14ac:dyDescent="0.2">
      <c r="A170" s="963"/>
      <c r="B170" s="477" t="s">
        <v>370</v>
      </c>
      <c r="C170" s="107">
        <v>23958</v>
      </c>
      <c r="D170" s="107">
        <v>22498</v>
      </c>
      <c r="E170" s="107">
        <v>1460</v>
      </c>
      <c r="F170" s="107">
        <v>23958</v>
      </c>
      <c r="G170" s="107">
        <v>22498</v>
      </c>
      <c r="H170" s="94">
        <v>1460</v>
      </c>
      <c r="I170" s="94">
        <v>0</v>
      </c>
      <c r="J170" s="94">
        <v>0</v>
      </c>
      <c r="K170" s="94">
        <v>0</v>
      </c>
      <c r="L170" s="228">
        <v>690</v>
      </c>
      <c r="M170" s="94">
        <v>660</v>
      </c>
      <c r="N170" s="94">
        <v>30</v>
      </c>
      <c r="O170" s="94">
        <v>690</v>
      </c>
      <c r="P170" s="94">
        <v>660</v>
      </c>
      <c r="Q170" s="94">
        <v>30</v>
      </c>
      <c r="R170" s="94">
        <v>0</v>
      </c>
      <c r="S170" s="94">
        <v>0</v>
      </c>
      <c r="T170" s="95">
        <v>0</v>
      </c>
    </row>
    <row r="171" spans="1:20" x14ac:dyDescent="0.2">
      <c r="A171" s="963"/>
      <c r="B171" s="477" t="s">
        <v>371</v>
      </c>
      <c r="C171" s="107">
        <v>27040</v>
      </c>
      <c r="D171" s="107">
        <v>25059</v>
      </c>
      <c r="E171" s="107">
        <v>1981</v>
      </c>
      <c r="F171" s="107">
        <v>27040</v>
      </c>
      <c r="G171" s="107">
        <v>25059</v>
      </c>
      <c r="H171" s="94">
        <v>1981</v>
      </c>
      <c r="I171" s="94">
        <v>0</v>
      </c>
      <c r="J171" s="94">
        <v>0</v>
      </c>
      <c r="K171" s="94">
        <v>0</v>
      </c>
      <c r="L171" s="228">
        <v>685</v>
      </c>
      <c r="M171" s="94">
        <v>654</v>
      </c>
      <c r="N171" s="94">
        <v>31</v>
      </c>
      <c r="O171" s="94">
        <v>685</v>
      </c>
      <c r="P171" s="94">
        <v>654</v>
      </c>
      <c r="Q171" s="94">
        <v>31</v>
      </c>
      <c r="R171" s="94">
        <v>0</v>
      </c>
      <c r="S171" s="94">
        <v>0</v>
      </c>
      <c r="T171" s="95">
        <v>0</v>
      </c>
    </row>
    <row r="172" spans="1:20" ht="13.5" thickBot="1" x14ac:dyDescent="0.25">
      <c r="A172" s="964"/>
      <c r="B172" s="483">
        <v>2000</v>
      </c>
      <c r="C172" s="362">
        <v>292633</v>
      </c>
      <c r="D172" s="362">
        <v>275753</v>
      </c>
      <c r="E172" s="362">
        <v>16880</v>
      </c>
      <c r="F172" s="362">
        <v>292289</v>
      </c>
      <c r="G172" s="362">
        <v>275409</v>
      </c>
      <c r="H172" s="191">
        <v>16880</v>
      </c>
      <c r="I172" s="191">
        <v>344</v>
      </c>
      <c r="J172" s="191">
        <v>344</v>
      </c>
      <c r="K172" s="191">
        <v>0</v>
      </c>
      <c r="L172" s="361">
        <v>8762</v>
      </c>
      <c r="M172" s="362">
        <v>8421</v>
      </c>
      <c r="N172" s="362">
        <v>341</v>
      </c>
      <c r="O172" s="362">
        <v>8755</v>
      </c>
      <c r="P172" s="362">
        <v>8414</v>
      </c>
      <c r="Q172" s="191">
        <v>341</v>
      </c>
      <c r="R172" s="191">
        <v>7</v>
      </c>
      <c r="S172" s="362">
        <v>7</v>
      </c>
      <c r="T172" s="192">
        <v>0</v>
      </c>
    </row>
    <row r="173" spans="1:20" x14ac:dyDescent="0.2">
      <c r="A173" s="963">
        <v>2001</v>
      </c>
      <c r="B173" s="477" t="s">
        <v>341</v>
      </c>
      <c r="C173" s="107">
        <v>20419</v>
      </c>
      <c r="D173" s="107">
        <v>19002</v>
      </c>
      <c r="E173" s="107">
        <v>1417</v>
      </c>
      <c r="F173" s="107">
        <v>20419</v>
      </c>
      <c r="G173" s="107">
        <v>19002</v>
      </c>
      <c r="H173" s="94">
        <v>1417</v>
      </c>
      <c r="I173" s="94">
        <v>0</v>
      </c>
      <c r="J173" s="94">
        <v>0</v>
      </c>
      <c r="K173" s="94">
        <v>0</v>
      </c>
      <c r="L173" s="228">
        <v>695</v>
      </c>
      <c r="M173" s="94">
        <v>664</v>
      </c>
      <c r="N173" s="94">
        <v>31</v>
      </c>
      <c r="O173" s="94">
        <v>695</v>
      </c>
      <c r="P173" s="94">
        <v>664</v>
      </c>
      <c r="Q173" s="94">
        <v>31</v>
      </c>
      <c r="R173" s="94">
        <v>0</v>
      </c>
      <c r="S173" s="94">
        <v>0</v>
      </c>
      <c r="T173" s="95">
        <v>0</v>
      </c>
    </row>
    <row r="174" spans="1:20" x14ac:dyDescent="0.2">
      <c r="A174" s="963"/>
      <c r="B174" s="477" t="s">
        <v>342</v>
      </c>
      <c r="C174" s="107">
        <v>20812</v>
      </c>
      <c r="D174" s="107">
        <v>19418</v>
      </c>
      <c r="E174" s="107">
        <v>1394</v>
      </c>
      <c r="F174" s="107">
        <v>20470</v>
      </c>
      <c r="G174" s="107">
        <v>19248</v>
      </c>
      <c r="H174" s="94">
        <v>1222</v>
      </c>
      <c r="I174" s="94">
        <v>342</v>
      </c>
      <c r="J174" s="94">
        <v>170</v>
      </c>
      <c r="K174" s="94">
        <v>172</v>
      </c>
      <c r="L174" s="228">
        <v>660</v>
      </c>
      <c r="M174" s="94">
        <v>624</v>
      </c>
      <c r="N174" s="94">
        <v>36</v>
      </c>
      <c r="O174" s="94">
        <v>644</v>
      </c>
      <c r="P174" s="94">
        <v>616</v>
      </c>
      <c r="Q174" s="94">
        <v>28</v>
      </c>
      <c r="R174" s="94">
        <v>16</v>
      </c>
      <c r="S174" s="94">
        <v>8</v>
      </c>
      <c r="T174" s="95">
        <v>8</v>
      </c>
    </row>
    <row r="175" spans="1:20" x14ac:dyDescent="0.2">
      <c r="A175" s="963"/>
      <c r="B175" s="477" t="s">
        <v>343</v>
      </c>
      <c r="C175" s="107">
        <v>23034</v>
      </c>
      <c r="D175" s="107">
        <v>21601</v>
      </c>
      <c r="E175" s="107">
        <v>1433</v>
      </c>
      <c r="F175" s="107">
        <v>23034</v>
      </c>
      <c r="G175" s="107">
        <v>21601</v>
      </c>
      <c r="H175" s="94">
        <v>1433</v>
      </c>
      <c r="I175" s="94">
        <v>0</v>
      </c>
      <c r="J175" s="94">
        <v>0</v>
      </c>
      <c r="K175" s="94">
        <v>0</v>
      </c>
      <c r="L175" s="228">
        <v>689</v>
      </c>
      <c r="M175" s="94">
        <v>658</v>
      </c>
      <c r="N175" s="94">
        <v>31</v>
      </c>
      <c r="O175" s="94">
        <v>689</v>
      </c>
      <c r="P175" s="94">
        <v>658</v>
      </c>
      <c r="Q175" s="94">
        <v>31</v>
      </c>
      <c r="R175" s="94">
        <v>0</v>
      </c>
      <c r="S175" s="94">
        <v>0</v>
      </c>
      <c r="T175" s="95">
        <v>0</v>
      </c>
    </row>
    <row r="176" spans="1:20" x14ac:dyDescent="0.2">
      <c r="A176" s="963"/>
      <c r="B176" s="477" t="s">
        <v>344</v>
      </c>
      <c r="C176" s="107">
        <v>22185</v>
      </c>
      <c r="D176" s="107">
        <v>20352</v>
      </c>
      <c r="E176" s="107">
        <v>1833</v>
      </c>
      <c r="F176" s="107">
        <v>22185</v>
      </c>
      <c r="G176" s="107">
        <v>20352</v>
      </c>
      <c r="H176" s="94">
        <v>1833</v>
      </c>
      <c r="I176" s="94">
        <v>0</v>
      </c>
      <c r="J176" s="94">
        <v>0</v>
      </c>
      <c r="K176" s="94">
        <v>0</v>
      </c>
      <c r="L176" s="228">
        <v>746</v>
      </c>
      <c r="M176" s="94">
        <v>716</v>
      </c>
      <c r="N176" s="94">
        <v>30</v>
      </c>
      <c r="O176" s="94">
        <v>746</v>
      </c>
      <c r="P176" s="94">
        <v>716</v>
      </c>
      <c r="Q176" s="94">
        <v>30</v>
      </c>
      <c r="R176" s="94">
        <v>0</v>
      </c>
      <c r="S176" s="94">
        <v>0</v>
      </c>
      <c r="T176" s="95">
        <v>0</v>
      </c>
    </row>
    <row r="177" spans="1:20" x14ac:dyDescent="0.2">
      <c r="A177" s="963"/>
      <c r="B177" s="477" t="s">
        <v>345</v>
      </c>
      <c r="C177" s="107">
        <v>21086</v>
      </c>
      <c r="D177" s="107">
        <v>19648</v>
      </c>
      <c r="E177" s="107">
        <v>1438</v>
      </c>
      <c r="F177" s="107">
        <v>21086</v>
      </c>
      <c r="G177" s="107">
        <v>19648</v>
      </c>
      <c r="H177" s="94">
        <v>1438</v>
      </c>
      <c r="I177" s="94">
        <v>0</v>
      </c>
      <c r="J177" s="94">
        <v>0</v>
      </c>
      <c r="K177" s="94">
        <v>0</v>
      </c>
      <c r="L177" s="228">
        <v>839</v>
      </c>
      <c r="M177" s="94">
        <v>808</v>
      </c>
      <c r="N177" s="94">
        <v>31</v>
      </c>
      <c r="O177" s="94">
        <v>839</v>
      </c>
      <c r="P177" s="94">
        <v>808</v>
      </c>
      <c r="Q177" s="94">
        <v>31</v>
      </c>
      <c r="R177" s="94">
        <v>0</v>
      </c>
      <c r="S177" s="94">
        <v>0</v>
      </c>
      <c r="T177" s="95">
        <v>0</v>
      </c>
    </row>
    <row r="178" spans="1:20" x14ac:dyDescent="0.2">
      <c r="A178" s="963"/>
      <c r="B178" s="477" t="s">
        <v>346</v>
      </c>
      <c r="C178" s="107">
        <v>21604</v>
      </c>
      <c r="D178" s="107">
        <v>20156</v>
      </c>
      <c r="E178" s="107">
        <v>1448</v>
      </c>
      <c r="F178" s="107">
        <v>21489</v>
      </c>
      <c r="G178" s="107">
        <v>20041</v>
      </c>
      <c r="H178" s="94">
        <v>1448</v>
      </c>
      <c r="I178" s="94">
        <v>115</v>
      </c>
      <c r="J178" s="94">
        <v>115</v>
      </c>
      <c r="K178" s="94">
        <v>0</v>
      </c>
      <c r="L178" s="228">
        <v>813</v>
      </c>
      <c r="M178" s="94">
        <v>783</v>
      </c>
      <c r="N178" s="94">
        <v>30</v>
      </c>
      <c r="O178" s="94">
        <v>808</v>
      </c>
      <c r="P178" s="94">
        <v>778</v>
      </c>
      <c r="Q178" s="94">
        <v>30</v>
      </c>
      <c r="R178" s="94">
        <v>5</v>
      </c>
      <c r="S178" s="94">
        <v>5</v>
      </c>
      <c r="T178" s="95">
        <v>0</v>
      </c>
    </row>
    <row r="179" spans="1:20" x14ac:dyDescent="0.2">
      <c r="A179" s="963"/>
      <c r="B179" s="477" t="s">
        <v>366</v>
      </c>
      <c r="C179" s="107">
        <v>24277</v>
      </c>
      <c r="D179" s="107">
        <v>22580</v>
      </c>
      <c r="E179" s="107">
        <v>1697</v>
      </c>
      <c r="F179" s="107">
        <v>24277</v>
      </c>
      <c r="G179" s="107">
        <v>22580</v>
      </c>
      <c r="H179" s="94">
        <v>1697</v>
      </c>
      <c r="I179" s="94">
        <v>0</v>
      </c>
      <c r="J179" s="94">
        <v>0</v>
      </c>
      <c r="K179" s="94">
        <v>0</v>
      </c>
      <c r="L179" s="228">
        <v>740</v>
      </c>
      <c r="M179" s="94">
        <v>709</v>
      </c>
      <c r="N179" s="94">
        <v>31</v>
      </c>
      <c r="O179" s="94">
        <v>740</v>
      </c>
      <c r="P179" s="94">
        <v>709</v>
      </c>
      <c r="Q179" s="94">
        <v>31</v>
      </c>
      <c r="R179" s="94">
        <v>0</v>
      </c>
      <c r="S179" s="94">
        <v>0</v>
      </c>
      <c r="T179" s="95">
        <v>0</v>
      </c>
    </row>
    <row r="180" spans="1:20" x14ac:dyDescent="0.2">
      <c r="A180" s="963"/>
      <c r="B180" s="477" t="s">
        <v>367</v>
      </c>
      <c r="C180" s="107">
        <v>25329</v>
      </c>
      <c r="D180" s="107">
        <v>23397</v>
      </c>
      <c r="E180" s="107">
        <v>1932</v>
      </c>
      <c r="F180" s="107">
        <v>25324</v>
      </c>
      <c r="G180" s="107">
        <v>23392</v>
      </c>
      <c r="H180" s="94">
        <v>1932</v>
      </c>
      <c r="I180" s="94">
        <v>5</v>
      </c>
      <c r="J180" s="94">
        <v>5</v>
      </c>
      <c r="K180" s="94">
        <v>0</v>
      </c>
      <c r="L180" s="228">
        <v>714</v>
      </c>
      <c r="M180" s="94">
        <v>683</v>
      </c>
      <c r="N180" s="94">
        <v>31</v>
      </c>
      <c r="O180" s="94">
        <v>713</v>
      </c>
      <c r="P180" s="94">
        <v>682</v>
      </c>
      <c r="Q180" s="94">
        <v>31</v>
      </c>
      <c r="R180" s="94">
        <v>1</v>
      </c>
      <c r="S180" s="94">
        <v>1</v>
      </c>
      <c r="T180" s="95">
        <v>0</v>
      </c>
    </row>
    <row r="181" spans="1:20" x14ac:dyDescent="0.2">
      <c r="A181" s="963"/>
      <c r="B181" s="477" t="s">
        <v>368</v>
      </c>
      <c r="C181" s="107">
        <v>18541</v>
      </c>
      <c r="D181" s="107">
        <v>17950</v>
      </c>
      <c r="E181" s="107">
        <v>591</v>
      </c>
      <c r="F181" s="107">
        <v>18541</v>
      </c>
      <c r="G181" s="107">
        <v>17950</v>
      </c>
      <c r="H181" s="94">
        <v>591</v>
      </c>
      <c r="I181" s="94">
        <v>0</v>
      </c>
      <c r="J181" s="94">
        <v>0</v>
      </c>
      <c r="K181" s="94">
        <v>0</v>
      </c>
      <c r="L181" s="228">
        <v>657</v>
      </c>
      <c r="M181" s="94">
        <v>645</v>
      </c>
      <c r="N181" s="94">
        <v>12</v>
      </c>
      <c r="O181" s="94">
        <v>657</v>
      </c>
      <c r="P181" s="94">
        <v>645</v>
      </c>
      <c r="Q181" s="94">
        <v>12</v>
      </c>
      <c r="R181" s="94">
        <v>0</v>
      </c>
      <c r="S181" s="94">
        <v>0</v>
      </c>
      <c r="T181" s="95">
        <v>0</v>
      </c>
    </row>
    <row r="182" spans="1:20" x14ac:dyDescent="0.2">
      <c r="A182" s="963"/>
      <c r="B182" s="477" t="s">
        <v>369</v>
      </c>
      <c r="C182" s="107">
        <v>20966</v>
      </c>
      <c r="D182" s="107">
        <v>20320</v>
      </c>
      <c r="E182" s="107">
        <v>646</v>
      </c>
      <c r="F182" s="107">
        <v>20966</v>
      </c>
      <c r="G182" s="107">
        <v>20320</v>
      </c>
      <c r="H182" s="94">
        <v>646</v>
      </c>
      <c r="I182" s="94">
        <v>0</v>
      </c>
      <c r="J182" s="94">
        <v>0</v>
      </c>
      <c r="K182" s="94">
        <v>0</v>
      </c>
      <c r="L182" s="228">
        <v>671</v>
      </c>
      <c r="M182" s="94">
        <v>658</v>
      </c>
      <c r="N182" s="94">
        <v>13</v>
      </c>
      <c r="O182" s="94">
        <v>671</v>
      </c>
      <c r="P182" s="94">
        <v>658</v>
      </c>
      <c r="Q182" s="94">
        <v>13</v>
      </c>
      <c r="R182" s="94">
        <v>0</v>
      </c>
      <c r="S182" s="94">
        <v>0</v>
      </c>
      <c r="T182" s="95">
        <v>0</v>
      </c>
    </row>
    <row r="183" spans="1:20" x14ac:dyDescent="0.2">
      <c r="A183" s="963"/>
      <c r="B183" s="477" t="s">
        <v>370</v>
      </c>
      <c r="C183" s="107">
        <v>20305</v>
      </c>
      <c r="D183" s="107">
        <v>19732</v>
      </c>
      <c r="E183" s="107">
        <v>573</v>
      </c>
      <c r="F183" s="107">
        <v>20305</v>
      </c>
      <c r="G183" s="107">
        <v>19732</v>
      </c>
      <c r="H183" s="94">
        <v>573</v>
      </c>
      <c r="I183" s="94">
        <v>0</v>
      </c>
      <c r="J183" s="94">
        <v>0</v>
      </c>
      <c r="K183" s="94">
        <v>0</v>
      </c>
      <c r="L183" s="228">
        <v>643</v>
      </c>
      <c r="M183" s="94">
        <v>631</v>
      </c>
      <c r="N183" s="94">
        <v>12</v>
      </c>
      <c r="O183" s="94">
        <v>643</v>
      </c>
      <c r="P183" s="94">
        <v>631</v>
      </c>
      <c r="Q183" s="94">
        <v>12</v>
      </c>
      <c r="R183" s="94">
        <v>0</v>
      </c>
      <c r="S183" s="94">
        <v>0</v>
      </c>
      <c r="T183" s="95">
        <v>0</v>
      </c>
    </row>
    <row r="184" spans="1:20" x14ac:dyDescent="0.2">
      <c r="A184" s="963"/>
      <c r="B184" s="477" t="s">
        <v>371</v>
      </c>
      <c r="C184" s="107">
        <v>23933</v>
      </c>
      <c r="D184" s="107">
        <v>22479</v>
      </c>
      <c r="E184" s="107">
        <v>1454</v>
      </c>
      <c r="F184" s="107">
        <v>23933</v>
      </c>
      <c r="G184" s="107">
        <v>22479</v>
      </c>
      <c r="H184" s="94">
        <v>1454</v>
      </c>
      <c r="I184" s="94">
        <v>0</v>
      </c>
      <c r="J184" s="94">
        <v>0</v>
      </c>
      <c r="K184" s="94">
        <v>0</v>
      </c>
      <c r="L184" s="228">
        <v>729</v>
      </c>
      <c r="M184" s="94">
        <v>703</v>
      </c>
      <c r="N184" s="94">
        <v>26</v>
      </c>
      <c r="O184" s="94">
        <v>729</v>
      </c>
      <c r="P184" s="94">
        <v>703</v>
      </c>
      <c r="Q184" s="94">
        <v>26</v>
      </c>
      <c r="R184" s="94">
        <v>0</v>
      </c>
      <c r="S184" s="94">
        <v>0</v>
      </c>
      <c r="T184" s="95">
        <v>0</v>
      </c>
    </row>
    <row r="185" spans="1:20" ht="13.5" thickBot="1" x14ac:dyDescent="0.25">
      <c r="A185" s="963"/>
      <c r="B185" s="481">
        <v>2001</v>
      </c>
      <c r="C185" s="107">
        <v>262491</v>
      </c>
      <c r="D185" s="107">
        <v>246635</v>
      </c>
      <c r="E185" s="107">
        <v>15856</v>
      </c>
      <c r="F185" s="107">
        <v>262029</v>
      </c>
      <c r="G185" s="107">
        <v>246345</v>
      </c>
      <c r="H185" s="94">
        <v>15684</v>
      </c>
      <c r="I185" s="94">
        <v>462</v>
      </c>
      <c r="J185" s="94">
        <v>290</v>
      </c>
      <c r="K185" s="94">
        <v>172</v>
      </c>
      <c r="L185" s="227">
        <v>8596</v>
      </c>
      <c r="M185" s="107">
        <v>8282</v>
      </c>
      <c r="N185" s="107">
        <v>314</v>
      </c>
      <c r="O185" s="107">
        <v>8574</v>
      </c>
      <c r="P185" s="107">
        <v>8268</v>
      </c>
      <c r="Q185" s="94">
        <v>306</v>
      </c>
      <c r="R185" s="94">
        <v>22</v>
      </c>
      <c r="S185" s="107">
        <v>14</v>
      </c>
      <c r="T185" s="95">
        <v>8</v>
      </c>
    </row>
    <row r="186" spans="1:20" x14ac:dyDescent="0.2">
      <c r="A186" s="962">
        <v>2002</v>
      </c>
      <c r="B186" s="482" t="s">
        <v>341</v>
      </c>
      <c r="C186" s="478">
        <v>18331</v>
      </c>
      <c r="D186" s="478">
        <v>17622</v>
      </c>
      <c r="E186" s="478">
        <v>709</v>
      </c>
      <c r="F186" s="478">
        <v>18331</v>
      </c>
      <c r="G186" s="478">
        <v>17622</v>
      </c>
      <c r="H186" s="232">
        <v>709</v>
      </c>
      <c r="I186" s="232">
        <v>0</v>
      </c>
      <c r="J186" s="232">
        <v>0</v>
      </c>
      <c r="K186" s="232">
        <v>0</v>
      </c>
      <c r="L186" s="479">
        <v>705</v>
      </c>
      <c r="M186" s="232">
        <v>686</v>
      </c>
      <c r="N186" s="232">
        <v>19</v>
      </c>
      <c r="O186" s="232">
        <v>705</v>
      </c>
      <c r="P186" s="232">
        <v>686</v>
      </c>
      <c r="Q186" s="232">
        <v>19</v>
      </c>
      <c r="R186" s="232">
        <v>0</v>
      </c>
      <c r="S186" s="232">
        <v>0</v>
      </c>
      <c r="T186" s="233">
        <v>0</v>
      </c>
    </row>
    <row r="187" spans="1:20" x14ac:dyDescent="0.2">
      <c r="A187" s="963"/>
      <c r="B187" s="477" t="s">
        <v>342</v>
      </c>
      <c r="C187" s="107">
        <v>17508</v>
      </c>
      <c r="D187" s="107">
        <v>16891</v>
      </c>
      <c r="E187" s="107">
        <v>617</v>
      </c>
      <c r="F187" s="107">
        <v>17508</v>
      </c>
      <c r="G187" s="107">
        <v>16891</v>
      </c>
      <c r="H187" s="94">
        <v>617</v>
      </c>
      <c r="I187" s="94">
        <v>0</v>
      </c>
      <c r="J187" s="94">
        <v>0</v>
      </c>
      <c r="K187" s="94">
        <v>0</v>
      </c>
      <c r="L187" s="228">
        <v>597</v>
      </c>
      <c r="M187" s="94">
        <v>585</v>
      </c>
      <c r="N187" s="94">
        <v>12</v>
      </c>
      <c r="O187" s="94">
        <v>597</v>
      </c>
      <c r="P187" s="94">
        <v>585</v>
      </c>
      <c r="Q187" s="94">
        <v>12</v>
      </c>
      <c r="R187" s="94">
        <v>0</v>
      </c>
      <c r="S187" s="94">
        <v>0</v>
      </c>
      <c r="T187" s="95">
        <v>0</v>
      </c>
    </row>
    <row r="188" spans="1:20" x14ac:dyDescent="0.2">
      <c r="A188" s="963"/>
      <c r="B188" s="477" t="s">
        <v>343</v>
      </c>
      <c r="C188" s="107">
        <v>22459</v>
      </c>
      <c r="D188" s="107">
        <v>21485</v>
      </c>
      <c r="E188" s="107">
        <v>974</v>
      </c>
      <c r="F188" s="107">
        <v>22459</v>
      </c>
      <c r="G188" s="107">
        <v>21485</v>
      </c>
      <c r="H188" s="94">
        <v>974</v>
      </c>
      <c r="I188" s="94">
        <v>0</v>
      </c>
      <c r="J188" s="94">
        <v>0</v>
      </c>
      <c r="K188" s="94">
        <v>0</v>
      </c>
      <c r="L188" s="228">
        <v>678</v>
      </c>
      <c r="M188" s="94">
        <v>660</v>
      </c>
      <c r="N188" s="94">
        <v>18</v>
      </c>
      <c r="O188" s="94">
        <v>678</v>
      </c>
      <c r="P188" s="94">
        <v>660</v>
      </c>
      <c r="Q188" s="94">
        <v>18</v>
      </c>
      <c r="R188" s="94">
        <v>0</v>
      </c>
      <c r="S188" s="94">
        <v>0</v>
      </c>
      <c r="T188" s="95">
        <v>0</v>
      </c>
    </row>
    <row r="189" spans="1:20" x14ac:dyDescent="0.2">
      <c r="A189" s="963"/>
      <c r="B189" s="477" t="s">
        <v>344</v>
      </c>
      <c r="C189" s="107">
        <v>21525</v>
      </c>
      <c r="D189" s="107">
        <v>20810</v>
      </c>
      <c r="E189" s="107">
        <v>715</v>
      </c>
      <c r="F189" s="107">
        <v>21525</v>
      </c>
      <c r="G189" s="107">
        <v>20810</v>
      </c>
      <c r="H189" s="94">
        <v>715</v>
      </c>
      <c r="I189" s="94">
        <v>0</v>
      </c>
      <c r="J189" s="94">
        <v>0</v>
      </c>
      <c r="K189" s="94">
        <v>0</v>
      </c>
      <c r="L189" s="228">
        <v>660</v>
      </c>
      <c r="M189" s="94">
        <v>645</v>
      </c>
      <c r="N189" s="94">
        <v>15</v>
      </c>
      <c r="O189" s="94">
        <v>660</v>
      </c>
      <c r="P189" s="94">
        <v>645</v>
      </c>
      <c r="Q189" s="94">
        <v>15</v>
      </c>
      <c r="R189" s="94">
        <v>0</v>
      </c>
      <c r="S189" s="94">
        <v>0</v>
      </c>
      <c r="T189" s="95">
        <v>0</v>
      </c>
    </row>
    <row r="190" spans="1:20" x14ac:dyDescent="0.2">
      <c r="A190" s="963"/>
      <c r="B190" s="477" t="s">
        <v>345</v>
      </c>
      <c r="C190" s="107">
        <v>22752</v>
      </c>
      <c r="D190" s="107">
        <v>22108</v>
      </c>
      <c r="E190" s="107">
        <v>644</v>
      </c>
      <c r="F190" s="107">
        <v>22752</v>
      </c>
      <c r="G190" s="107">
        <v>22108</v>
      </c>
      <c r="H190" s="94">
        <v>644</v>
      </c>
      <c r="I190" s="94">
        <v>0</v>
      </c>
      <c r="J190" s="94">
        <v>0</v>
      </c>
      <c r="K190" s="94">
        <v>0</v>
      </c>
      <c r="L190" s="228">
        <v>654</v>
      </c>
      <c r="M190" s="94">
        <v>641</v>
      </c>
      <c r="N190" s="94">
        <v>13</v>
      </c>
      <c r="O190" s="94">
        <v>654</v>
      </c>
      <c r="P190" s="94">
        <v>641</v>
      </c>
      <c r="Q190" s="94">
        <v>13</v>
      </c>
      <c r="R190" s="94">
        <v>0</v>
      </c>
      <c r="S190" s="94">
        <v>0</v>
      </c>
      <c r="T190" s="95">
        <v>0</v>
      </c>
    </row>
    <row r="191" spans="1:20" x14ac:dyDescent="0.2">
      <c r="A191" s="963"/>
      <c r="B191" s="477" t="s">
        <v>346</v>
      </c>
      <c r="C191" s="107">
        <v>22306</v>
      </c>
      <c r="D191" s="107">
        <v>21522</v>
      </c>
      <c r="E191" s="107">
        <v>784</v>
      </c>
      <c r="F191" s="107">
        <v>22306</v>
      </c>
      <c r="G191" s="107">
        <v>21522</v>
      </c>
      <c r="H191" s="94">
        <v>784</v>
      </c>
      <c r="I191" s="94">
        <v>0</v>
      </c>
      <c r="J191" s="94">
        <v>0</v>
      </c>
      <c r="K191" s="94">
        <v>0</v>
      </c>
      <c r="L191" s="228">
        <v>645</v>
      </c>
      <c r="M191" s="94">
        <v>630</v>
      </c>
      <c r="N191" s="94">
        <v>15</v>
      </c>
      <c r="O191" s="94">
        <v>645</v>
      </c>
      <c r="P191" s="94">
        <v>630</v>
      </c>
      <c r="Q191" s="94">
        <v>15</v>
      </c>
      <c r="R191" s="94">
        <v>0</v>
      </c>
      <c r="S191" s="94">
        <v>0</v>
      </c>
      <c r="T191" s="95">
        <v>0</v>
      </c>
    </row>
    <row r="192" spans="1:20" x14ac:dyDescent="0.2">
      <c r="A192" s="963"/>
      <c r="B192" s="477" t="s">
        <v>366</v>
      </c>
      <c r="C192" s="107">
        <v>23983</v>
      </c>
      <c r="D192" s="107">
        <v>23016</v>
      </c>
      <c r="E192" s="107">
        <v>967</v>
      </c>
      <c r="F192" s="107">
        <v>23983</v>
      </c>
      <c r="G192" s="107">
        <v>23016</v>
      </c>
      <c r="H192" s="94">
        <v>967</v>
      </c>
      <c r="I192" s="94">
        <v>0</v>
      </c>
      <c r="J192" s="94">
        <v>0</v>
      </c>
      <c r="K192" s="94">
        <v>0</v>
      </c>
      <c r="L192" s="228">
        <v>715</v>
      </c>
      <c r="M192" s="94">
        <v>696</v>
      </c>
      <c r="N192" s="94">
        <v>19</v>
      </c>
      <c r="O192" s="94">
        <v>715</v>
      </c>
      <c r="P192" s="94">
        <v>696</v>
      </c>
      <c r="Q192" s="94">
        <v>19</v>
      </c>
      <c r="R192" s="94">
        <v>0</v>
      </c>
      <c r="S192" s="94">
        <v>0</v>
      </c>
      <c r="T192" s="95">
        <v>0</v>
      </c>
    </row>
    <row r="193" spans="1:20" x14ac:dyDescent="0.2">
      <c r="A193" s="963"/>
      <c r="B193" s="477" t="s">
        <v>367</v>
      </c>
      <c r="C193" s="107">
        <v>24894</v>
      </c>
      <c r="D193" s="107">
        <v>23587</v>
      </c>
      <c r="E193" s="107">
        <v>1307</v>
      </c>
      <c r="F193" s="107">
        <v>24894</v>
      </c>
      <c r="G193" s="107">
        <v>23587</v>
      </c>
      <c r="H193" s="94">
        <v>1307</v>
      </c>
      <c r="I193" s="94">
        <v>0</v>
      </c>
      <c r="J193" s="94">
        <v>0</v>
      </c>
      <c r="K193" s="94">
        <v>0</v>
      </c>
      <c r="L193" s="228">
        <v>736</v>
      </c>
      <c r="M193" s="94">
        <v>714</v>
      </c>
      <c r="N193" s="94">
        <v>22</v>
      </c>
      <c r="O193" s="94">
        <v>736</v>
      </c>
      <c r="P193" s="94">
        <v>714</v>
      </c>
      <c r="Q193" s="94">
        <v>22</v>
      </c>
      <c r="R193" s="94">
        <v>0</v>
      </c>
      <c r="S193" s="94">
        <v>0</v>
      </c>
      <c r="T193" s="95">
        <v>0</v>
      </c>
    </row>
    <row r="194" spans="1:20" x14ac:dyDescent="0.2">
      <c r="A194" s="963"/>
      <c r="B194" s="477" t="s">
        <v>368</v>
      </c>
      <c r="C194" s="107">
        <v>19616</v>
      </c>
      <c r="D194" s="107">
        <v>19007</v>
      </c>
      <c r="E194" s="107">
        <v>609</v>
      </c>
      <c r="F194" s="107">
        <v>19616</v>
      </c>
      <c r="G194" s="107">
        <v>19007</v>
      </c>
      <c r="H194" s="94">
        <v>609</v>
      </c>
      <c r="I194" s="94">
        <v>0</v>
      </c>
      <c r="J194" s="94">
        <v>0</v>
      </c>
      <c r="K194" s="94">
        <v>0</v>
      </c>
      <c r="L194" s="228">
        <v>698</v>
      </c>
      <c r="M194" s="94">
        <v>685</v>
      </c>
      <c r="N194" s="94">
        <v>13</v>
      </c>
      <c r="O194" s="94">
        <v>698</v>
      </c>
      <c r="P194" s="94">
        <v>685</v>
      </c>
      <c r="Q194" s="94">
        <v>13</v>
      </c>
      <c r="R194" s="94">
        <v>0</v>
      </c>
      <c r="S194" s="94">
        <v>0</v>
      </c>
      <c r="T194" s="95">
        <v>0</v>
      </c>
    </row>
    <row r="195" spans="1:20" x14ac:dyDescent="0.2">
      <c r="A195" s="963"/>
      <c r="B195" s="477" t="s">
        <v>369</v>
      </c>
      <c r="C195" s="107">
        <v>22566</v>
      </c>
      <c r="D195" s="107">
        <v>21861</v>
      </c>
      <c r="E195" s="107">
        <v>705</v>
      </c>
      <c r="F195" s="107">
        <v>22566</v>
      </c>
      <c r="G195" s="107">
        <v>21861</v>
      </c>
      <c r="H195" s="94">
        <v>705</v>
      </c>
      <c r="I195" s="94">
        <v>0</v>
      </c>
      <c r="J195" s="94">
        <v>0</v>
      </c>
      <c r="K195" s="94">
        <v>0</v>
      </c>
      <c r="L195" s="228">
        <v>726</v>
      </c>
      <c r="M195" s="94">
        <v>713</v>
      </c>
      <c r="N195" s="94">
        <v>13</v>
      </c>
      <c r="O195" s="94">
        <v>726</v>
      </c>
      <c r="P195" s="94">
        <v>713</v>
      </c>
      <c r="Q195" s="94">
        <v>13</v>
      </c>
      <c r="R195" s="94">
        <v>0</v>
      </c>
      <c r="S195" s="94">
        <v>0</v>
      </c>
      <c r="T195" s="95">
        <v>0</v>
      </c>
    </row>
    <row r="196" spans="1:20" x14ac:dyDescent="0.2">
      <c r="A196" s="963"/>
      <c r="B196" s="477" t="s">
        <v>370</v>
      </c>
      <c r="C196" s="107">
        <v>23955</v>
      </c>
      <c r="D196" s="107">
        <v>22956</v>
      </c>
      <c r="E196" s="107">
        <v>999</v>
      </c>
      <c r="F196" s="107">
        <v>23955</v>
      </c>
      <c r="G196" s="107">
        <v>22956</v>
      </c>
      <c r="H196" s="94">
        <v>999</v>
      </c>
      <c r="I196" s="94">
        <v>0</v>
      </c>
      <c r="J196" s="94">
        <v>0</v>
      </c>
      <c r="K196" s="94">
        <v>0</v>
      </c>
      <c r="L196" s="228">
        <v>723</v>
      </c>
      <c r="M196" s="94">
        <v>710</v>
      </c>
      <c r="N196" s="94">
        <v>13</v>
      </c>
      <c r="O196" s="94">
        <v>723</v>
      </c>
      <c r="P196" s="94">
        <v>710</v>
      </c>
      <c r="Q196" s="94">
        <v>13</v>
      </c>
      <c r="R196" s="94">
        <v>0</v>
      </c>
      <c r="S196" s="94">
        <v>0</v>
      </c>
      <c r="T196" s="95">
        <v>0</v>
      </c>
    </row>
    <row r="197" spans="1:20" x14ac:dyDescent="0.2">
      <c r="A197" s="963"/>
      <c r="B197" s="477" t="s">
        <v>371</v>
      </c>
      <c r="C197" s="107">
        <v>29701</v>
      </c>
      <c r="D197" s="107">
        <v>27965</v>
      </c>
      <c r="E197" s="107">
        <v>1736</v>
      </c>
      <c r="F197" s="107">
        <v>29701</v>
      </c>
      <c r="G197" s="107">
        <v>27965</v>
      </c>
      <c r="H197" s="94">
        <v>1736</v>
      </c>
      <c r="I197" s="94">
        <v>0</v>
      </c>
      <c r="J197" s="94">
        <v>0</v>
      </c>
      <c r="K197" s="94">
        <v>0</v>
      </c>
      <c r="L197" s="228">
        <v>807</v>
      </c>
      <c r="M197" s="94">
        <v>783</v>
      </c>
      <c r="N197" s="94">
        <v>24</v>
      </c>
      <c r="O197" s="94">
        <v>807</v>
      </c>
      <c r="P197" s="94">
        <v>783</v>
      </c>
      <c r="Q197" s="94">
        <v>24</v>
      </c>
      <c r="R197" s="94">
        <v>0</v>
      </c>
      <c r="S197" s="94">
        <v>0</v>
      </c>
      <c r="T197" s="95">
        <v>0</v>
      </c>
    </row>
    <row r="198" spans="1:20" ht="13.5" thickBot="1" x14ac:dyDescent="0.25">
      <c r="A198" s="964"/>
      <c r="B198" s="480">
        <v>2002</v>
      </c>
      <c r="C198" s="362">
        <v>269596</v>
      </c>
      <c r="D198" s="362">
        <v>258830</v>
      </c>
      <c r="E198" s="362">
        <v>10766</v>
      </c>
      <c r="F198" s="362">
        <v>269596</v>
      </c>
      <c r="G198" s="362">
        <v>258830</v>
      </c>
      <c r="H198" s="191">
        <v>10766</v>
      </c>
      <c r="I198" s="191">
        <v>0</v>
      </c>
      <c r="J198" s="191">
        <v>0</v>
      </c>
      <c r="K198" s="191">
        <v>0</v>
      </c>
      <c r="L198" s="361">
        <v>8344</v>
      </c>
      <c r="M198" s="362">
        <v>8148</v>
      </c>
      <c r="N198" s="362">
        <v>196</v>
      </c>
      <c r="O198" s="362">
        <v>8344</v>
      </c>
      <c r="P198" s="362">
        <v>8148</v>
      </c>
      <c r="Q198" s="191">
        <v>196</v>
      </c>
      <c r="R198" s="191">
        <v>0</v>
      </c>
      <c r="S198" s="362">
        <v>0</v>
      </c>
      <c r="T198" s="192">
        <v>0</v>
      </c>
    </row>
    <row r="199" spans="1:20" x14ac:dyDescent="0.2">
      <c r="A199" s="963">
        <v>2003</v>
      </c>
      <c r="B199" s="477" t="s">
        <v>341</v>
      </c>
      <c r="C199" s="107">
        <v>20669</v>
      </c>
      <c r="D199" s="107">
        <v>19861</v>
      </c>
      <c r="E199" s="107">
        <v>808</v>
      </c>
      <c r="F199" s="107">
        <v>20669</v>
      </c>
      <c r="G199" s="107">
        <v>19861</v>
      </c>
      <c r="H199" s="94">
        <v>808</v>
      </c>
      <c r="I199" s="94">
        <v>0</v>
      </c>
      <c r="J199" s="94">
        <v>0</v>
      </c>
      <c r="K199" s="94">
        <v>0</v>
      </c>
      <c r="L199" s="228">
        <v>759</v>
      </c>
      <c r="M199" s="94">
        <v>742</v>
      </c>
      <c r="N199" s="94">
        <v>17</v>
      </c>
      <c r="O199" s="94">
        <v>759</v>
      </c>
      <c r="P199" s="94">
        <v>742</v>
      </c>
      <c r="Q199" s="94">
        <v>17</v>
      </c>
      <c r="R199" s="94">
        <v>0</v>
      </c>
      <c r="S199" s="94">
        <v>0</v>
      </c>
      <c r="T199" s="95">
        <v>0</v>
      </c>
    </row>
    <row r="200" spans="1:20" x14ac:dyDescent="0.2">
      <c r="A200" s="963"/>
      <c r="B200" s="477" t="s">
        <v>342</v>
      </c>
      <c r="C200" s="107">
        <v>20300</v>
      </c>
      <c r="D200" s="107">
        <v>19683</v>
      </c>
      <c r="E200" s="107">
        <v>617</v>
      </c>
      <c r="F200" s="107">
        <v>20300</v>
      </c>
      <c r="G200" s="107">
        <v>19683</v>
      </c>
      <c r="H200" s="94">
        <v>617</v>
      </c>
      <c r="I200" s="94">
        <v>0</v>
      </c>
      <c r="J200" s="94">
        <v>0</v>
      </c>
      <c r="K200" s="94">
        <v>0</v>
      </c>
      <c r="L200" s="228">
        <v>681</v>
      </c>
      <c r="M200" s="94">
        <v>669</v>
      </c>
      <c r="N200" s="94">
        <v>12</v>
      </c>
      <c r="O200" s="94">
        <v>681</v>
      </c>
      <c r="P200" s="94">
        <v>669</v>
      </c>
      <c r="Q200" s="94">
        <v>12</v>
      </c>
      <c r="R200" s="94">
        <v>0</v>
      </c>
      <c r="S200" s="94">
        <v>0</v>
      </c>
      <c r="T200" s="95">
        <v>0</v>
      </c>
    </row>
    <row r="201" spans="1:20" x14ac:dyDescent="0.2">
      <c r="A201" s="963"/>
      <c r="B201" s="477" t="s">
        <v>343</v>
      </c>
      <c r="C201" s="107">
        <v>24876</v>
      </c>
      <c r="D201" s="107">
        <v>24248</v>
      </c>
      <c r="E201" s="107">
        <v>628</v>
      </c>
      <c r="F201" s="107">
        <v>24876</v>
      </c>
      <c r="G201" s="107">
        <v>24248</v>
      </c>
      <c r="H201" s="94">
        <v>628</v>
      </c>
      <c r="I201" s="94">
        <v>0</v>
      </c>
      <c r="J201" s="94">
        <v>0</v>
      </c>
      <c r="K201" s="94">
        <v>0</v>
      </c>
      <c r="L201" s="228">
        <v>709</v>
      </c>
      <c r="M201" s="94">
        <v>696</v>
      </c>
      <c r="N201" s="94">
        <v>13</v>
      </c>
      <c r="O201" s="94">
        <v>709</v>
      </c>
      <c r="P201" s="94">
        <v>696</v>
      </c>
      <c r="Q201" s="94">
        <v>13</v>
      </c>
      <c r="R201" s="94">
        <v>0</v>
      </c>
      <c r="S201" s="94">
        <v>0</v>
      </c>
      <c r="T201" s="95">
        <v>0</v>
      </c>
    </row>
    <row r="202" spans="1:20" x14ac:dyDescent="0.2">
      <c r="A202" s="963"/>
      <c r="B202" s="477" t="s">
        <v>344</v>
      </c>
      <c r="C202" s="107">
        <v>25569</v>
      </c>
      <c r="D202" s="107">
        <v>24751</v>
      </c>
      <c r="E202" s="107">
        <v>818</v>
      </c>
      <c r="F202" s="107">
        <v>25569</v>
      </c>
      <c r="G202" s="107">
        <v>24751</v>
      </c>
      <c r="H202" s="94">
        <v>818</v>
      </c>
      <c r="I202" s="94">
        <v>0</v>
      </c>
      <c r="J202" s="94">
        <v>0</v>
      </c>
      <c r="K202" s="94">
        <v>0</v>
      </c>
      <c r="L202" s="228">
        <v>768</v>
      </c>
      <c r="M202" s="94">
        <v>752</v>
      </c>
      <c r="N202" s="94">
        <v>16</v>
      </c>
      <c r="O202" s="94">
        <v>768</v>
      </c>
      <c r="P202" s="94">
        <v>752</v>
      </c>
      <c r="Q202" s="94">
        <v>16</v>
      </c>
      <c r="R202" s="94">
        <v>0</v>
      </c>
      <c r="S202" s="94">
        <v>0</v>
      </c>
      <c r="T202" s="95">
        <v>0</v>
      </c>
    </row>
    <row r="203" spans="1:20" x14ac:dyDescent="0.2">
      <c r="A203" s="963"/>
      <c r="B203" s="477" t="s">
        <v>345</v>
      </c>
      <c r="C203" s="107">
        <v>23933</v>
      </c>
      <c r="D203" s="107">
        <v>23310</v>
      </c>
      <c r="E203" s="107">
        <v>623</v>
      </c>
      <c r="F203" s="107">
        <v>23933</v>
      </c>
      <c r="G203" s="107">
        <v>23310</v>
      </c>
      <c r="H203" s="94">
        <v>623</v>
      </c>
      <c r="I203" s="94">
        <v>0</v>
      </c>
      <c r="J203" s="94">
        <v>0</v>
      </c>
      <c r="K203" s="94">
        <v>0</v>
      </c>
      <c r="L203" s="228">
        <v>785</v>
      </c>
      <c r="M203" s="94">
        <v>772</v>
      </c>
      <c r="N203" s="94">
        <v>13</v>
      </c>
      <c r="O203" s="94">
        <v>785</v>
      </c>
      <c r="P203" s="94">
        <v>772</v>
      </c>
      <c r="Q203" s="94">
        <v>13</v>
      </c>
      <c r="R203" s="94">
        <v>0</v>
      </c>
      <c r="S203" s="94">
        <v>0</v>
      </c>
      <c r="T203" s="95">
        <v>0</v>
      </c>
    </row>
    <row r="204" spans="1:20" x14ac:dyDescent="0.2">
      <c r="A204" s="963"/>
      <c r="B204" s="477" t="s">
        <v>346</v>
      </c>
      <c r="C204" s="107">
        <v>22579</v>
      </c>
      <c r="D204" s="107">
        <v>21879</v>
      </c>
      <c r="E204" s="107">
        <v>700</v>
      </c>
      <c r="F204" s="107">
        <v>22579</v>
      </c>
      <c r="G204" s="107">
        <v>21879</v>
      </c>
      <c r="H204" s="94">
        <v>700</v>
      </c>
      <c r="I204" s="94">
        <v>0</v>
      </c>
      <c r="J204" s="94">
        <v>0</v>
      </c>
      <c r="K204" s="94">
        <v>0</v>
      </c>
      <c r="L204" s="228">
        <v>675</v>
      </c>
      <c r="M204" s="94">
        <v>662</v>
      </c>
      <c r="N204" s="94">
        <v>13</v>
      </c>
      <c r="O204" s="94">
        <v>675</v>
      </c>
      <c r="P204" s="94">
        <v>662</v>
      </c>
      <c r="Q204" s="94">
        <v>13</v>
      </c>
      <c r="R204" s="94">
        <v>0</v>
      </c>
      <c r="S204" s="94">
        <v>0</v>
      </c>
      <c r="T204" s="95">
        <v>0</v>
      </c>
    </row>
    <row r="205" spans="1:20" x14ac:dyDescent="0.2">
      <c r="A205" s="963"/>
      <c r="B205" s="477" t="s">
        <v>366</v>
      </c>
      <c r="C205" s="107">
        <v>24216</v>
      </c>
      <c r="D205" s="107">
        <v>23292</v>
      </c>
      <c r="E205" s="107">
        <v>924</v>
      </c>
      <c r="F205" s="107">
        <v>24216</v>
      </c>
      <c r="G205" s="107">
        <v>23292</v>
      </c>
      <c r="H205" s="94">
        <v>924</v>
      </c>
      <c r="I205" s="94">
        <v>0</v>
      </c>
      <c r="J205" s="94">
        <v>0</v>
      </c>
      <c r="K205" s="94">
        <v>0</v>
      </c>
      <c r="L205" s="228">
        <v>784</v>
      </c>
      <c r="M205" s="94">
        <v>771</v>
      </c>
      <c r="N205" s="94">
        <v>13</v>
      </c>
      <c r="O205" s="94">
        <v>784</v>
      </c>
      <c r="P205" s="94">
        <v>771</v>
      </c>
      <c r="Q205" s="94">
        <v>13</v>
      </c>
      <c r="R205" s="94">
        <v>0</v>
      </c>
      <c r="S205" s="94">
        <v>0</v>
      </c>
      <c r="T205" s="95">
        <v>0</v>
      </c>
    </row>
    <row r="206" spans="1:20" x14ac:dyDescent="0.2">
      <c r="A206" s="963"/>
      <c r="B206" s="477" t="s">
        <v>367</v>
      </c>
      <c r="C206" s="107">
        <v>25384</v>
      </c>
      <c r="D206" s="107">
        <v>24151</v>
      </c>
      <c r="E206" s="107">
        <v>1233</v>
      </c>
      <c r="F206" s="107">
        <v>25384</v>
      </c>
      <c r="G206" s="107">
        <v>24151</v>
      </c>
      <c r="H206" s="94">
        <v>1233</v>
      </c>
      <c r="I206" s="94">
        <v>0</v>
      </c>
      <c r="J206" s="94">
        <v>0</v>
      </c>
      <c r="K206" s="94">
        <v>0</v>
      </c>
      <c r="L206" s="228">
        <v>712</v>
      </c>
      <c r="M206" s="94">
        <v>691</v>
      </c>
      <c r="N206" s="94">
        <v>21</v>
      </c>
      <c r="O206" s="94">
        <v>712</v>
      </c>
      <c r="P206" s="94">
        <v>691</v>
      </c>
      <c r="Q206" s="94">
        <v>21</v>
      </c>
      <c r="R206" s="94">
        <v>0</v>
      </c>
      <c r="S206" s="94">
        <v>0</v>
      </c>
      <c r="T206" s="95">
        <v>0</v>
      </c>
    </row>
    <row r="207" spans="1:20" x14ac:dyDescent="0.2">
      <c r="A207" s="963"/>
      <c r="B207" s="477" t="s">
        <v>368</v>
      </c>
      <c r="C207" s="107">
        <v>21765</v>
      </c>
      <c r="D207" s="107">
        <v>21194</v>
      </c>
      <c r="E207" s="107">
        <v>571</v>
      </c>
      <c r="F207" s="107">
        <v>21765</v>
      </c>
      <c r="G207" s="107">
        <v>21194</v>
      </c>
      <c r="H207" s="94">
        <v>571</v>
      </c>
      <c r="I207" s="94">
        <v>0</v>
      </c>
      <c r="J207" s="94">
        <v>0</v>
      </c>
      <c r="K207" s="94">
        <v>0</v>
      </c>
      <c r="L207" s="228">
        <v>701</v>
      </c>
      <c r="M207" s="94">
        <v>689</v>
      </c>
      <c r="N207" s="94">
        <v>12</v>
      </c>
      <c r="O207" s="94">
        <v>701</v>
      </c>
      <c r="P207" s="94">
        <v>689</v>
      </c>
      <c r="Q207" s="94">
        <v>12</v>
      </c>
      <c r="R207" s="94">
        <v>0</v>
      </c>
      <c r="S207" s="94">
        <v>0</v>
      </c>
      <c r="T207" s="95">
        <v>0</v>
      </c>
    </row>
    <row r="208" spans="1:20" x14ac:dyDescent="0.2">
      <c r="A208" s="963"/>
      <c r="B208" s="477" t="s">
        <v>369</v>
      </c>
      <c r="C208" s="107">
        <v>24081</v>
      </c>
      <c r="D208" s="107">
        <v>23256</v>
      </c>
      <c r="E208" s="107">
        <v>825</v>
      </c>
      <c r="F208" s="107">
        <v>24081</v>
      </c>
      <c r="G208" s="107">
        <v>23256</v>
      </c>
      <c r="H208" s="94">
        <v>825</v>
      </c>
      <c r="I208" s="94">
        <v>0</v>
      </c>
      <c r="J208" s="94">
        <v>0</v>
      </c>
      <c r="K208" s="94">
        <v>0</v>
      </c>
      <c r="L208" s="228">
        <v>744</v>
      </c>
      <c r="M208" s="94">
        <v>731</v>
      </c>
      <c r="N208" s="94">
        <v>13</v>
      </c>
      <c r="O208" s="94">
        <v>744</v>
      </c>
      <c r="P208" s="94">
        <v>731</v>
      </c>
      <c r="Q208" s="94">
        <v>13</v>
      </c>
      <c r="R208" s="94">
        <v>0</v>
      </c>
      <c r="S208" s="94">
        <v>0</v>
      </c>
      <c r="T208" s="95">
        <v>0</v>
      </c>
    </row>
    <row r="209" spans="1:20" x14ac:dyDescent="0.2">
      <c r="A209" s="963"/>
      <c r="B209" s="477" t="s">
        <v>370</v>
      </c>
      <c r="C209" s="107">
        <v>24751</v>
      </c>
      <c r="D209" s="107">
        <v>23857</v>
      </c>
      <c r="E209" s="107">
        <v>894</v>
      </c>
      <c r="F209" s="107">
        <v>24751</v>
      </c>
      <c r="G209" s="107">
        <v>23857</v>
      </c>
      <c r="H209" s="94">
        <v>894</v>
      </c>
      <c r="I209" s="94">
        <v>0</v>
      </c>
      <c r="J209" s="94">
        <v>0</v>
      </c>
      <c r="K209" s="94">
        <v>0</v>
      </c>
      <c r="L209" s="228">
        <v>721</v>
      </c>
      <c r="M209" s="94">
        <v>708</v>
      </c>
      <c r="N209" s="94">
        <v>13</v>
      </c>
      <c r="O209" s="94">
        <v>721</v>
      </c>
      <c r="P209" s="94">
        <v>708</v>
      </c>
      <c r="Q209" s="94">
        <v>13</v>
      </c>
      <c r="R209" s="94">
        <v>0</v>
      </c>
      <c r="S209" s="94">
        <v>0</v>
      </c>
      <c r="T209" s="95">
        <v>0</v>
      </c>
    </row>
    <row r="210" spans="1:20" x14ac:dyDescent="0.2">
      <c r="A210" s="963"/>
      <c r="B210" s="477" t="s">
        <v>371</v>
      </c>
      <c r="C210" s="107">
        <v>27881</v>
      </c>
      <c r="D210" s="107">
        <v>26354</v>
      </c>
      <c r="E210" s="107">
        <v>1527</v>
      </c>
      <c r="F210" s="107">
        <v>27881</v>
      </c>
      <c r="G210" s="107">
        <v>26354</v>
      </c>
      <c r="H210" s="94">
        <v>1527</v>
      </c>
      <c r="I210" s="94">
        <v>0</v>
      </c>
      <c r="J210" s="94">
        <v>0</v>
      </c>
      <c r="K210" s="94">
        <v>0</v>
      </c>
      <c r="L210" s="228">
        <v>785</v>
      </c>
      <c r="M210" s="94">
        <v>762</v>
      </c>
      <c r="N210" s="94">
        <v>23</v>
      </c>
      <c r="O210" s="94">
        <v>785</v>
      </c>
      <c r="P210" s="94">
        <v>762</v>
      </c>
      <c r="Q210" s="94">
        <v>23</v>
      </c>
      <c r="R210" s="94">
        <v>0</v>
      </c>
      <c r="S210" s="94">
        <v>0</v>
      </c>
      <c r="T210" s="95">
        <v>0</v>
      </c>
    </row>
    <row r="211" spans="1:20" ht="13.5" thickBot="1" x14ac:dyDescent="0.25">
      <c r="A211" s="963"/>
      <c r="B211" s="481">
        <v>2003</v>
      </c>
      <c r="C211" s="107">
        <v>286004</v>
      </c>
      <c r="D211" s="107">
        <v>275836</v>
      </c>
      <c r="E211" s="107">
        <v>10168</v>
      </c>
      <c r="F211" s="107">
        <v>286004</v>
      </c>
      <c r="G211" s="107">
        <v>275836</v>
      </c>
      <c r="H211" s="94">
        <v>10168</v>
      </c>
      <c r="I211" s="94">
        <v>0</v>
      </c>
      <c r="J211" s="94">
        <v>0</v>
      </c>
      <c r="K211" s="94">
        <v>0</v>
      </c>
      <c r="L211" s="227">
        <v>8824</v>
      </c>
      <c r="M211" s="107">
        <v>8645</v>
      </c>
      <c r="N211" s="107">
        <v>179</v>
      </c>
      <c r="O211" s="107">
        <v>8824</v>
      </c>
      <c r="P211" s="107">
        <v>8645</v>
      </c>
      <c r="Q211" s="94">
        <v>179</v>
      </c>
      <c r="R211" s="94">
        <v>0</v>
      </c>
      <c r="S211" s="107">
        <v>0</v>
      </c>
      <c r="T211" s="95">
        <v>0</v>
      </c>
    </row>
    <row r="212" spans="1:20" x14ac:dyDescent="0.2">
      <c r="A212" s="962">
        <v>2004</v>
      </c>
      <c r="B212" s="482" t="s">
        <v>341</v>
      </c>
      <c r="C212" s="478">
        <v>21454</v>
      </c>
      <c r="D212" s="478">
        <v>20582</v>
      </c>
      <c r="E212" s="478">
        <v>872</v>
      </c>
      <c r="F212" s="478">
        <v>21454</v>
      </c>
      <c r="G212" s="478">
        <v>20582</v>
      </c>
      <c r="H212" s="232">
        <v>872</v>
      </c>
      <c r="I212" s="232">
        <v>0</v>
      </c>
      <c r="J212" s="232">
        <v>0</v>
      </c>
      <c r="K212" s="232">
        <v>0</v>
      </c>
      <c r="L212" s="479">
        <v>762</v>
      </c>
      <c r="M212" s="232">
        <v>740</v>
      </c>
      <c r="N212" s="232">
        <v>22</v>
      </c>
      <c r="O212" s="232">
        <v>762</v>
      </c>
      <c r="P212" s="232">
        <v>740</v>
      </c>
      <c r="Q212" s="232">
        <v>22</v>
      </c>
      <c r="R212" s="232">
        <v>0</v>
      </c>
      <c r="S212" s="232">
        <v>0</v>
      </c>
      <c r="T212" s="233">
        <v>0</v>
      </c>
    </row>
    <row r="213" spans="1:20" x14ac:dyDescent="0.2">
      <c r="A213" s="963"/>
      <c r="B213" s="477" t="s">
        <v>342</v>
      </c>
      <c r="C213" s="107">
        <v>21727</v>
      </c>
      <c r="D213" s="107">
        <v>20986</v>
      </c>
      <c r="E213" s="107">
        <v>741</v>
      </c>
      <c r="F213" s="107">
        <v>21727</v>
      </c>
      <c r="G213" s="107">
        <v>20986</v>
      </c>
      <c r="H213" s="94">
        <v>741</v>
      </c>
      <c r="I213" s="94">
        <v>0</v>
      </c>
      <c r="J213" s="94">
        <v>0</v>
      </c>
      <c r="K213" s="94">
        <v>0</v>
      </c>
      <c r="L213" s="228">
        <v>671</v>
      </c>
      <c r="M213" s="94">
        <v>654</v>
      </c>
      <c r="N213" s="94">
        <v>17</v>
      </c>
      <c r="O213" s="94">
        <v>671</v>
      </c>
      <c r="P213" s="94">
        <v>654</v>
      </c>
      <c r="Q213" s="94">
        <v>17</v>
      </c>
      <c r="R213" s="94">
        <v>0</v>
      </c>
      <c r="S213" s="94">
        <v>0</v>
      </c>
      <c r="T213" s="95">
        <v>0</v>
      </c>
    </row>
    <row r="214" spans="1:20" x14ac:dyDescent="0.2">
      <c r="A214" s="963"/>
      <c r="B214" s="477" t="s">
        <v>343</v>
      </c>
      <c r="C214" s="107">
        <v>25201</v>
      </c>
      <c r="D214" s="107">
        <v>24508</v>
      </c>
      <c r="E214" s="107">
        <v>693</v>
      </c>
      <c r="F214" s="107">
        <v>25201</v>
      </c>
      <c r="G214" s="107">
        <v>24508</v>
      </c>
      <c r="H214" s="94">
        <v>693</v>
      </c>
      <c r="I214" s="94">
        <v>0</v>
      </c>
      <c r="J214" s="94">
        <v>0</v>
      </c>
      <c r="K214" s="94">
        <v>0</v>
      </c>
      <c r="L214" s="228">
        <v>743</v>
      </c>
      <c r="M214" s="94">
        <v>727</v>
      </c>
      <c r="N214" s="94">
        <v>16</v>
      </c>
      <c r="O214" s="94">
        <v>743</v>
      </c>
      <c r="P214" s="94">
        <v>727</v>
      </c>
      <c r="Q214" s="94">
        <v>16</v>
      </c>
      <c r="R214" s="94">
        <v>0</v>
      </c>
      <c r="S214" s="94">
        <v>0</v>
      </c>
      <c r="T214" s="95">
        <v>0</v>
      </c>
    </row>
    <row r="215" spans="1:20" x14ac:dyDescent="0.2">
      <c r="A215" s="963"/>
      <c r="B215" s="477" t="s">
        <v>344</v>
      </c>
      <c r="C215" s="107">
        <v>27650</v>
      </c>
      <c r="D215" s="107">
        <v>26617</v>
      </c>
      <c r="E215" s="107">
        <v>1033</v>
      </c>
      <c r="F215" s="107">
        <v>27475</v>
      </c>
      <c r="G215" s="107">
        <v>26442</v>
      </c>
      <c r="H215" s="94">
        <v>1033</v>
      </c>
      <c r="I215" s="94">
        <v>175</v>
      </c>
      <c r="J215" s="94">
        <v>175</v>
      </c>
      <c r="K215" s="94">
        <v>0</v>
      </c>
      <c r="L215" s="228">
        <v>755</v>
      </c>
      <c r="M215" s="94">
        <v>738</v>
      </c>
      <c r="N215" s="94">
        <v>17</v>
      </c>
      <c r="O215" s="94">
        <v>743</v>
      </c>
      <c r="P215" s="94">
        <v>726</v>
      </c>
      <c r="Q215" s="94">
        <v>17</v>
      </c>
      <c r="R215" s="94">
        <v>12</v>
      </c>
      <c r="S215" s="94">
        <v>12</v>
      </c>
      <c r="T215" s="95">
        <v>0</v>
      </c>
    </row>
    <row r="216" spans="1:20" x14ac:dyDescent="0.2">
      <c r="A216" s="963"/>
      <c r="B216" s="477" t="s">
        <v>345</v>
      </c>
      <c r="C216" s="107">
        <v>25421</v>
      </c>
      <c r="D216" s="107">
        <v>24447</v>
      </c>
      <c r="E216" s="107">
        <v>974</v>
      </c>
      <c r="F216" s="107">
        <v>25421</v>
      </c>
      <c r="G216" s="107">
        <v>24447</v>
      </c>
      <c r="H216" s="94">
        <v>974</v>
      </c>
      <c r="I216" s="94">
        <v>0</v>
      </c>
      <c r="J216" s="94">
        <v>0</v>
      </c>
      <c r="K216" s="94">
        <v>0</v>
      </c>
      <c r="L216" s="228">
        <v>737</v>
      </c>
      <c r="M216" s="94">
        <v>718</v>
      </c>
      <c r="N216" s="94">
        <v>19</v>
      </c>
      <c r="O216" s="94">
        <v>737</v>
      </c>
      <c r="P216" s="94">
        <v>718</v>
      </c>
      <c r="Q216" s="94">
        <v>19</v>
      </c>
      <c r="R216" s="94">
        <v>0</v>
      </c>
      <c r="S216" s="94">
        <v>0</v>
      </c>
      <c r="T216" s="95">
        <v>0</v>
      </c>
    </row>
    <row r="217" spans="1:20" x14ac:dyDescent="0.2">
      <c r="A217" s="963"/>
      <c r="B217" s="477" t="s">
        <v>346</v>
      </c>
      <c r="C217" s="107">
        <v>23417</v>
      </c>
      <c r="D217" s="107">
        <v>22490</v>
      </c>
      <c r="E217" s="107">
        <v>927</v>
      </c>
      <c r="F217" s="107">
        <v>23417</v>
      </c>
      <c r="G217" s="107">
        <v>22490</v>
      </c>
      <c r="H217" s="94">
        <v>927</v>
      </c>
      <c r="I217" s="94">
        <v>0</v>
      </c>
      <c r="J217" s="94">
        <v>0</v>
      </c>
      <c r="K217" s="94">
        <v>0</v>
      </c>
      <c r="L217" s="228">
        <v>730</v>
      </c>
      <c r="M217" s="94">
        <v>712</v>
      </c>
      <c r="N217" s="94">
        <v>18</v>
      </c>
      <c r="O217" s="94">
        <v>730</v>
      </c>
      <c r="P217" s="94">
        <v>712</v>
      </c>
      <c r="Q217" s="94">
        <v>18</v>
      </c>
      <c r="R217" s="94">
        <v>0</v>
      </c>
      <c r="S217" s="94">
        <v>0</v>
      </c>
      <c r="T217" s="95">
        <v>0</v>
      </c>
    </row>
    <row r="218" spans="1:20" x14ac:dyDescent="0.2">
      <c r="A218" s="963"/>
      <c r="B218" s="477" t="s">
        <v>366</v>
      </c>
      <c r="C218" s="107">
        <v>28258</v>
      </c>
      <c r="D218" s="107">
        <v>27049</v>
      </c>
      <c r="E218" s="107">
        <v>1209</v>
      </c>
      <c r="F218" s="107">
        <v>28258</v>
      </c>
      <c r="G218" s="107">
        <v>27049</v>
      </c>
      <c r="H218" s="94">
        <v>1209</v>
      </c>
      <c r="I218" s="94">
        <v>0</v>
      </c>
      <c r="J218" s="94">
        <v>0</v>
      </c>
      <c r="K218" s="94">
        <v>0</v>
      </c>
      <c r="L218" s="228">
        <v>755</v>
      </c>
      <c r="M218" s="94">
        <v>738</v>
      </c>
      <c r="N218" s="94">
        <v>17</v>
      </c>
      <c r="O218" s="94">
        <v>755</v>
      </c>
      <c r="P218" s="94">
        <v>738</v>
      </c>
      <c r="Q218" s="94">
        <v>17</v>
      </c>
      <c r="R218" s="94">
        <v>0</v>
      </c>
      <c r="S218" s="94">
        <v>0</v>
      </c>
      <c r="T218" s="95">
        <v>0</v>
      </c>
    </row>
    <row r="219" spans="1:20" x14ac:dyDescent="0.2">
      <c r="A219" s="963"/>
      <c r="B219" s="477" t="s">
        <v>367</v>
      </c>
      <c r="C219" s="107">
        <v>28458</v>
      </c>
      <c r="D219" s="107">
        <v>26900</v>
      </c>
      <c r="E219" s="107">
        <v>1558</v>
      </c>
      <c r="F219" s="107">
        <v>28458</v>
      </c>
      <c r="G219" s="107">
        <v>26900</v>
      </c>
      <c r="H219" s="94">
        <v>1558</v>
      </c>
      <c r="I219" s="94">
        <v>0</v>
      </c>
      <c r="J219" s="94">
        <v>0</v>
      </c>
      <c r="K219" s="94">
        <v>0</v>
      </c>
      <c r="L219" s="228">
        <v>785</v>
      </c>
      <c r="M219" s="94">
        <v>767</v>
      </c>
      <c r="N219" s="94">
        <v>18</v>
      </c>
      <c r="O219" s="94">
        <v>785</v>
      </c>
      <c r="P219" s="94">
        <v>767</v>
      </c>
      <c r="Q219" s="94">
        <v>18</v>
      </c>
      <c r="R219" s="94">
        <v>0</v>
      </c>
      <c r="S219" s="94">
        <v>0</v>
      </c>
      <c r="T219" s="95">
        <v>0</v>
      </c>
    </row>
    <row r="220" spans="1:20" x14ac:dyDescent="0.2">
      <c r="A220" s="963"/>
      <c r="B220" s="477" t="s">
        <v>368</v>
      </c>
      <c r="C220" s="107">
        <v>22477</v>
      </c>
      <c r="D220" s="107">
        <v>21917</v>
      </c>
      <c r="E220" s="107">
        <v>560</v>
      </c>
      <c r="F220" s="107">
        <v>22477</v>
      </c>
      <c r="G220" s="107">
        <v>21917</v>
      </c>
      <c r="H220" s="94">
        <v>560</v>
      </c>
      <c r="I220" s="94">
        <v>0</v>
      </c>
      <c r="J220" s="94">
        <v>0</v>
      </c>
      <c r="K220" s="94">
        <v>0</v>
      </c>
      <c r="L220" s="228">
        <v>720</v>
      </c>
      <c r="M220" s="94">
        <v>702</v>
      </c>
      <c r="N220" s="94">
        <v>18</v>
      </c>
      <c r="O220" s="94">
        <v>720</v>
      </c>
      <c r="P220" s="94">
        <v>702</v>
      </c>
      <c r="Q220" s="94">
        <v>18</v>
      </c>
      <c r="R220" s="94">
        <v>0</v>
      </c>
      <c r="S220" s="94">
        <v>0</v>
      </c>
      <c r="T220" s="95">
        <v>0</v>
      </c>
    </row>
    <row r="221" spans="1:20" x14ac:dyDescent="0.2">
      <c r="A221" s="963"/>
      <c r="B221" s="477" t="s">
        <v>369</v>
      </c>
      <c r="C221" s="107">
        <v>26804</v>
      </c>
      <c r="D221" s="107">
        <v>25732</v>
      </c>
      <c r="E221" s="107">
        <v>1072</v>
      </c>
      <c r="F221" s="107">
        <v>26804</v>
      </c>
      <c r="G221" s="107">
        <v>25732</v>
      </c>
      <c r="H221" s="94">
        <v>1072</v>
      </c>
      <c r="I221" s="94">
        <v>0</v>
      </c>
      <c r="J221" s="94">
        <v>0</v>
      </c>
      <c r="K221" s="94">
        <v>0</v>
      </c>
      <c r="L221" s="228">
        <v>747</v>
      </c>
      <c r="M221" s="94">
        <v>729</v>
      </c>
      <c r="N221" s="94">
        <v>18</v>
      </c>
      <c r="O221" s="94">
        <v>747</v>
      </c>
      <c r="P221" s="94">
        <v>729</v>
      </c>
      <c r="Q221" s="94">
        <v>18</v>
      </c>
      <c r="R221" s="94">
        <v>0</v>
      </c>
      <c r="S221" s="94">
        <v>0</v>
      </c>
      <c r="T221" s="95">
        <v>0</v>
      </c>
    </row>
    <row r="222" spans="1:20" x14ac:dyDescent="0.2">
      <c r="A222" s="963"/>
      <c r="B222" s="477" t="s">
        <v>370</v>
      </c>
      <c r="C222" s="107">
        <v>28055</v>
      </c>
      <c r="D222" s="107">
        <v>26981</v>
      </c>
      <c r="E222" s="107">
        <v>1074</v>
      </c>
      <c r="F222" s="107">
        <v>28055</v>
      </c>
      <c r="G222" s="107">
        <v>26981</v>
      </c>
      <c r="H222" s="94">
        <v>1074</v>
      </c>
      <c r="I222" s="94">
        <v>0</v>
      </c>
      <c r="J222" s="94">
        <v>0</v>
      </c>
      <c r="K222" s="94">
        <v>0</v>
      </c>
      <c r="L222" s="228">
        <v>782</v>
      </c>
      <c r="M222" s="94">
        <v>765</v>
      </c>
      <c r="N222" s="94">
        <v>17</v>
      </c>
      <c r="O222" s="94">
        <v>782</v>
      </c>
      <c r="P222" s="94">
        <v>765</v>
      </c>
      <c r="Q222" s="94">
        <v>17</v>
      </c>
      <c r="R222" s="94">
        <v>0</v>
      </c>
      <c r="S222" s="94">
        <v>0</v>
      </c>
      <c r="T222" s="95">
        <v>0</v>
      </c>
    </row>
    <row r="223" spans="1:20" x14ac:dyDescent="0.2">
      <c r="A223" s="963"/>
      <c r="B223" s="477" t="s">
        <v>371</v>
      </c>
      <c r="C223" s="107">
        <v>31932</v>
      </c>
      <c r="D223" s="107">
        <v>30329</v>
      </c>
      <c r="E223" s="107">
        <v>1603</v>
      </c>
      <c r="F223" s="107">
        <v>31932</v>
      </c>
      <c r="G223" s="107">
        <v>30329</v>
      </c>
      <c r="H223" s="94">
        <v>1603</v>
      </c>
      <c r="I223" s="94">
        <v>0</v>
      </c>
      <c r="J223" s="94">
        <v>0</v>
      </c>
      <c r="K223" s="94">
        <v>0</v>
      </c>
      <c r="L223" s="228">
        <v>862</v>
      </c>
      <c r="M223" s="94">
        <v>836</v>
      </c>
      <c r="N223" s="94">
        <v>26</v>
      </c>
      <c r="O223" s="94">
        <v>862</v>
      </c>
      <c r="P223" s="94">
        <v>836</v>
      </c>
      <c r="Q223" s="94">
        <v>26</v>
      </c>
      <c r="R223" s="94">
        <v>0</v>
      </c>
      <c r="S223" s="94">
        <v>0</v>
      </c>
      <c r="T223" s="95">
        <v>0</v>
      </c>
    </row>
    <row r="224" spans="1:20" ht="13.5" thickBot="1" x14ac:dyDescent="0.25">
      <c r="A224" s="964"/>
      <c r="B224" s="480">
        <v>2004</v>
      </c>
      <c r="C224" s="362">
        <v>310854</v>
      </c>
      <c r="D224" s="362">
        <v>298538</v>
      </c>
      <c r="E224" s="362">
        <v>12316</v>
      </c>
      <c r="F224" s="362">
        <v>310679</v>
      </c>
      <c r="G224" s="362">
        <v>298363</v>
      </c>
      <c r="H224" s="191">
        <v>12316</v>
      </c>
      <c r="I224" s="191">
        <v>175</v>
      </c>
      <c r="J224" s="191">
        <v>175</v>
      </c>
      <c r="K224" s="191">
        <v>0</v>
      </c>
      <c r="L224" s="361">
        <v>9049</v>
      </c>
      <c r="M224" s="362">
        <v>8826</v>
      </c>
      <c r="N224" s="362">
        <v>223</v>
      </c>
      <c r="O224" s="362">
        <v>9037</v>
      </c>
      <c r="P224" s="362">
        <v>8814</v>
      </c>
      <c r="Q224" s="191">
        <v>223</v>
      </c>
      <c r="R224" s="191">
        <v>12</v>
      </c>
      <c r="S224" s="362">
        <v>12</v>
      </c>
      <c r="T224" s="192">
        <v>0</v>
      </c>
    </row>
    <row r="225" spans="1:20" x14ac:dyDescent="0.2">
      <c r="A225" s="963">
        <v>2005</v>
      </c>
      <c r="B225" s="477" t="s">
        <v>341</v>
      </c>
      <c r="C225" s="107">
        <v>23670</v>
      </c>
      <c r="D225" s="107">
        <v>23298</v>
      </c>
      <c r="E225" s="107">
        <v>372</v>
      </c>
      <c r="F225" s="107">
        <v>23670</v>
      </c>
      <c r="G225" s="107">
        <v>23298</v>
      </c>
      <c r="H225" s="94">
        <v>372</v>
      </c>
      <c r="I225" s="94">
        <v>0</v>
      </c>
      <c r="J225" s="94">
        <v>0</v>
      </c>
      <c r="K225" s="94">
        <v>0</v>
      </c>
      <c r="L225" s="228">
        <v>783</v>
      </c>
      <c r="M225" s="94">
        <v>731</v>
      </c>
      <c r="N225" s="94">
        <v>52</v>
      </c>
      <c r="O225" s="94">
        <v>783</v>
      </c>
      <c r="P225" s="94">
        <v>731</v>
      </c>
      <c r="Q225" s="94">
        <v>52</v>
      </c>
      <c r="R225" s="94">
        <v>0</v>
      </c>
      <c r="S225" s="94">
        <v>0</v>
      </c>
      <c r="T225" s="95">
        <v>0</v>
      </c>
    </row>
    <row r="226" spans="1:20" x14ac:dyDescent="0.2">
      <c r="A226" s="963"/>
      <c r="B226" s="477" t="s">
        <v>342</v>
      </c>
      <c r="C226" s="107">
        <v>25101</v>
      </c>
      <c r="D226" s="107">
        <v>24525</v>
      </c>
      <c r="E226" s="107">
        <v>576</v>
      </c>
      <c r="F226" s="107">
        <v>25101</v>
      </c>
      <c r="G226" s="107">
        <v>24525</v>
      </c>
      <c r="H226" s="94">
        <v>576</v>
      </c>
      <c r="I226" s="94">
        <v>0</v>
      </c>
      <c r="J226" s="94">
        <v>0</v>
      </c>
      <c r="K226" s="94">
        <v>0</v>
      </c>
      <c r="L226" s="228">
        <v>710</v>
      </c>
      <c r="M226" s="94">
        <v>669</v>
      </c>
      <c r="N226" s="94">
        <v>41</v>
      </c>
      <c r="O226" s="94">
        <v>710</v>
      </c>
      <c r="P226" s="94">
        <v>669</v>
      </c>
      <c r="Q226" s="94">
        <v>41</v>
      </c>
      <c r="R226" s="94">
        <v>0</v>
      </c>
      <c r="S226" s="94">
        <v>0</v>
      </c>
      <c r="T226" s="95">
        <v>0</v>
      </c>
    </row>
    <row r="227" spans="1:20" x14ac:dyDescent="0.2">
      <c r="A227" s="963"/>
      <c r="B227" s="477" t="s">
        <v>343</v>
      </c>
      <c r="C227" s="107">
        <v>30228</v>
      </c>
      <c r="D227" s="107">
        <v>29785</v>
      </c>
      <c r="E227" s="107">
        <v>443</v>
      </c>
      <c r="F227" s="107">
        <v>30228</v>
      </c>
      <c r="G227" s="107">
        <v>29785</v>
      </c>
      <c r="H227" s="94">
        <v>443</v>
      </c>
      <c r="I227" s="94">
        <v>0</v>
      </c>
      <c r="J227" s="94">
        <v>0</v>
      </c>
      <c r="K227" s="94">
        <v>0</v>
      </c>
      <c r="L227" s="228">
        <v>794</v>
      </c>
      <c r="M227" s="94">
        <v>746</v>
      </c>
      <c r="N227" s="94">
        <v>48</v>
      </c>
      <c r="O227" s="94">
        <v>794</v>
      </c>
      <c r="P227" s="94">
        <v>746</v>
      </c>
      <c r="Q227" s="94">
        <v>48</v>
      </c>
      <c r="R227" s="94">
        <v>0</v>
      </c>
      <c r="S227" s="94">
        <v>0</v>
      </c>
      <c r="T227" s="95">
        <v>0</v>
      </c>
    </row>
    <row r="228" spans="1:20" x14ac:dyDescent="0.2">
      <c r="A228" s="963"/>
      <c r="B228" s="477" t="s">
        <v>344</v>
      </c>
      <c r="C228" s="107">
        <v>28441</v>
      </c>
      <c r="D228" s="107">
        <v>27986</v>
      </c>
      <c r="E228" s="107">
        <v>455</v>
      </c>
      <c r="F228" s="107">
        <v>28441</v>
      </c>
      <c r="G228" s="107">
        <v>27986</v>
      </c>
      <c r="H228" s="94">
        <v>455</v>
      </c>
      <c r="I228" s="94">
        <v>0</v>
      </c>
      <c r="J228" s="94">
        <v>0</v>
      </c>
      <c r="K228" s="94">
        <v>0</v>
      </c>
      <c r="L228" s="228">
        <v>772</v>
      </c>
      <c r="M228" s="94">
        <v>725</v>
      </c>
      <c r="N228" s="94">
        <v>47</v>
      </c>
      <c r="O228" s="94">
        <v>772</v>
      </c>
      <c r="P228" s="94">
        <v>725</v>
      </c>
      <c r="Q228" s="94">
        <v>47</v>
      </c>
      <c r="R228" s="94">
        <v>0</v>
      </c>
      <c r="S228" s="94">
        <v>0</v>
      </c>
      <c r="T228" s="95">
        <v>0</v>
      </c>
    </row>
    <row r="229" spans="1:20" x14ac:dyDescent="0.2">
      <c r="A229" s="963"/>
      <c r="B229" s="477" t="s">
        <v>345</v>
      </c>
      <c r="C229" s="107">
        <v>29717</v>
      </c>
      <c r="D229" s="107">
        <v>29350</v>
      </c>
      <c r="E229" s="107">
        <v>367</v>
      </c>
      <c r="F229" s="107">
        <v>29717</v>
      </c>
      <c r="G229" s="107">
        <v>29350</v>
      </c>
      <c r="H229" s="94">
        <v>367</v>
      </c>
      <c r="I229" s="94">
        <v>0</v>
      </c>
      <c r="J229" s="94">
        <v>0</v>
      </c>
      <c r="K229" s="94">
        <v>0</v>
      </c>
      <c r="L229" s="228">
        <v>796</v>
      </c>
      <c r="M229" s="94">
        <v>747</v>
      </c>
      <c r="N229" s="94">
        <v>49</v>
      </c>
      <c r="O229" s="94">
        <v>796</v>
      </c>
      <c r="P229" s="94">
        <v>747</v>
      </c>
      <c r="Q229" s="94">
        <v>49</v>
      </c>
      <c r="R229" s="94">
        <v>0</v>
      </c>
      <c r="S229" s="94">
        <v>0</v>
      </c>
      <c r="T229" s="95">
        <v>0</v>
      </c>
    </row>
    <row r="230" spans="1:20" x14ac:dyDescent="0.2">
      <c r="A230" s="963"/>
      <c r="B230" s="477" t="s">
        <v>346</v>
      </c>
      <c r="C230" s="107">
        <v>27807</v>
      </c>
      <c r="D230" s="107">
        <v>26832</v>
      </c>
      <c r="E230" s="107">
        <v>975</v>
      </c>
      <c r="F230" s="107">
        <v>27807</v>
      </c>
      <c r="G230" s="107">
        <v>26832</v>
      </c>
      <c r="H230" s="94">
        <v>975</v>
      </c>
      <c r="I230" s="94">
        <v>0</v>
      </c>
      <c r="J230" s="94">
        <v>0</v>
      </c>
      <c r="K230" s="94">
        <v>0</v>
      </c>
      <c r="L230" s="228">
        <v>762</v>
      </c>
      <c r="M230" s="94">
        <v>745</v>
      </c>
      <c r="N230" s="94">
        <v>17</v>
      </c>
      <c r="O230" s="94">
        <v>762</v>
      </c>
      <c r="P230" s="94">
        <v>745</v>
      </c>
      <c r="Q230" s="94">
        <v>17</v>
      </c>
      <c r="R230" s="94">
        <v>0</v>
      </c>
      <c r="S230" s="94">
        <v>0</v>
      </c>
      <c r="T230" s="95">
        <v>0</v>
      </c>
    </row>
    <row r="231" spans="1:20" x14ac:dyDescent="0.2">
      <c r="A231" s="963"/>
      <c r="B231" s="477" t="s">
        <v>366</v>
      </c>
      <c r="C231" s="107">
        <v>31813</v>
      </c>
      <c r="D231" s="107">
        <v>30381</v>
      </c>
      <c r="E231" s="107">
        <v>1432</v>
      </c>
      <c r="F231" s="107">
        <v>31813</v>
      </c>
      <c r="G231" s="107">
        <v>30381</v>
      </c>
      <c r="H231" s="94">
        <v>1432</v>
      </c>
      <c r="I231" s="94">
        <v>0</v>
      </c>
      <c r="J231" s="94">
        <v>0</v>
      </c>
      <c r="K231" s="94">
        <v>0</v>
      </c>
      <c r="L231" s="228">
        <v>803</v>
      </c>
      <c r="M231" s="94">
        <v>777</v>
      </c>
      <c r="N231" s="94">
        <v>26</v>
      </c>
      <c r="O231" s="94">
        <v>803</v>
      </c>
      <c r="P231" s="94">
        <v>777</v>
      </c>
      <c r="Q231" s="94">
        <v>26</v>
      </c>
      <c r="R231" s="94">
        <v>0</v>
      </c>
      <c r="S231" s="94">
        <v>0</v>
      </c>
      <c r="T231" s="95">
        <v>0</v>
      </c>
    </row>
    <row r="232" spans="1:20" x14ac:dyDescent="0.2">
      <c r="A232" s="963"/>
      <c r="B232" s="477" t="s">
        <v>367</v>
      </c>
      <c r="C232" s="107">
        <v>32639</v>
      </c>
      <c r="D232" s="107">
        <v>30905</v>
      </c>
      <c r="E232" s="107">
        <v>1734</v>
      </c>
      <c r="F232" s="107">
        <v>32639</v>
      </c>
      <c r="G232" s="107">
        <v>30905</v>
      </c>
      <c r="H232" s="94">
        <v>1734</v>
      </c>
      <c r="I232" s="94">
        <v>0</v>
      </c>
      <c r="J232" s="94">
        <v>0</v>
      </c>
      <c r="K232" s="94">
        <v>0</v>
      </c>
      <c r="L232" s="228">
        <v>805</v>
      </c>
      <c r="M232" s="94">
        <v>782</v>
      </c>
      <c r="N232" s="94">
        <v>23</v>
      </c>
      <c r="O232" s="94">
        <v>805</v>
      </c>
      <c r="P232" s="94">
        <v>782</v>
      </c>
      <c r="Q232" s="94">
        <v>23</v>
      </c>
      <c r="R232" s="94">
        <v>0</v>
      </c>
      <c r="S232" s="94">
        <v>0</v>
      </c>
      <c r="T232" s="95">
        <v>0</v>
      </c>
    </row>
    <row r="233" spans="1:20" x14ac:dyDescent="0.2">
      <c r="A233" s="963"/>
      <c r="B233" s="477" t="s">
        <v>368</v>
      </c>
      <c r="C233" s="107">
        <v>26773</v>
      </c>
      <c r="D233" s="107">
        <v>25880</v>
      </c>
      <c r="E233" s="107">
        <v>893</v>
      </c>
      <c r="F233" s="107">
        <v>26773</v>
      </c>
      <c r="G233" s="107">
        <v>25880</v>
      </c>
      <c r="H233" s="94">
        <v>893</v>
      </c>
      <c r="I233" s="94">
        <v>0</v>
      </c>
      <c r="J233" s="94">
        <v>0</v>
      </c>
      <c r="K233" s="94">
        <v>0</v>
      </c>
      <c r="L233" s="228">
        <v>752</v>
      </c>
      <c r="M233" s="94">
        <v>705</v>
      </c>
      <c r="N233" s="94">
        <v>47</v>
      </c>
      <c r="O233" s="94">
        <v>752</v>
      </c>
      <c r="P233" s="94">
        <v>705</v>
      </c>
      <c r="Q233" s="94">
        <v>47</v>
      </c>
      <c r="R233" s="94">
        <v>0</v>
      </c>
      <c r="S233" s="94">
        <v>0</v>
      </c>
      <c r="T233" s="95">
        <v>0</v>
      </c>
    </row>
    <row r="234" spans="1:20" x14ac:dyDescent="0.2">
      <c r="A234" s="963"/>
      <c r="B234" s="477" t="s">
        <v>369</v>
      </c>
      <c r="C234" s="107">
        <v>29915</v>
      </c>
      <c r="D234" s="107">
        <v>29042</v>
      </c>
      <c r="E234" s="107">
        <v>873</v>
      </c>
      <c r="F234" s="107">
        <v>29915</v>
      </c>
      <c r="G234" s="107">
        <v>29042</v>
      </c>
      <c r="H234" s="94">
        <v>873</v>
      </c>
      <c r="I234" s="94">
        <v>0</v>
      </c>
      <c r="J234" s="94">
        <v>0</v>
      </c>
      <c r="K234" s="94">
        <v>0</v>
      </c>
      <c r="L234" s="228">
        <v>752</v>
      </c>
      <c r="M234" s="94">
        <v>738</v>
      </c>
      <c r="N234" s="94">
        <v>14</v>
      </c>
      <c r="O234" s="94">
        <v>752</v>
      </c>
      <c r="P234" s="94">
        <v>738</v>
      </c>
      <c r="Q234" s="94">
        <v>14</v>
      </c>
      <c r="R234" s="94">
        <v>0</v>
      </c>
      <c r="S234" s="94">
        <v>0</v>
      </c>
      <c r="T234" s="95">
        <v>0</v>
      </c>
    </row>
    <row r="235" spans="1:20" x14ac:dyDescent="0.2">
      <c r="A235" s="963"/>
      <c r="B235" s="477" t="s">
        <v>370</v>
      </c>
      <c r="C235" s="107">
        <v>29373</v>
      </c>
      <c r="D235" s="107">
        <v>28566</v>
      </c>
      <c r="E235" s="107">
        <v>807</v>
      </c>
      <c r="F235" s="107">
        <v>29373</v>
      </c>
      <c r="G235" s="107">
        <v>28566</v>
      </c>
      <c r="H235" s="94">
        <v>807</v>
      </c>
      <c r="I235" s="94">
        <v>0</v>
      </c>
      <c r="J235" s="94">
        <v>0</v>
      </c>
      <c r="K235" s="94">
        <v>0</v>
      </c>
      <c r="L235" s="228">
        <v>719</v>
      </c>
      <c r="M235" s="94">
        <v>705</v>
      </c>
      <c r="N235" s="94">
        <v>14</v>
      </c>
      <c r="O235" s="94">
        <v>719</v>
      </c>
      <c r="P235" s="94">
        <v>705</v>
      </c>
      <c r="Q235" s="94">
        <v>14</v>
      </c>
      <c r="R235" s="94">
        <v>0</v>
      </c>
      <c r="S235" s="94">
        <v>0</v>
      </c>
      <c r="T235" s="95">
        <v>0</v>
      </c>
    </row>
    <row r="236" spans="1:20" x14ac:dyDescent="0.2">
      <c r="A236" s="963"/>
      <c r="B236" s="477" t="s">
        <v>371</v>
      </c>
      <c r="C236" s="107">
        <v>33343</v>
      </c>
      <c r="D236" s="107">
        <v>31883</v>
      </c>
      <c r="E236" s="107">
        <v>1460</v>
      </c>
      <c r="F236" s="107">
        <v>33343</v>
      </c>
      <c r="G236" s="107">
        <v>31883</v>
      </c>
      <c r="H236" s="94">
        <v>1460</v>
      </c>
      <c r="I236" s="94">
        <v>0</v>
      </c>
      <c r="J236" s="94">
        <v>0</v>
      </c>
      <c r="K236" s="94">
        <v>0</v>
      </c>
      <c r="L236" s="228">
        <v>735</v>
      </c>
      <c r="M236" s="94">
        <v>712</v>
      </c>
      <c r="N236" s="94">
        <v>23</v>
      </c>
      <c r="O236" s="94">
        <v>735</v>
      </c>
      <c r="P236" s="94">
        <v>712</v>
      </c>
      <c r="Q236" s="94">
        <v>23</v>
      </c>
      <c r="R236" s="94">
        <v>0</v>
      </c>
      <c r="S236" s="94">
        <v>0</v>
      </c>
      <c r="T236" s="95">
        <v>0</v>
      </c>
    </row>
    <row r="237" spans="1:20" ht="13.5" thickBot="1" x14ac:dyDescent="0.25">
      <c r="A237" s="963"/>
      <c r="B237" s="481">
        <v>2005</v>
      </c>
      <c r="C237" s="107">
        <v>348820</v>
      </c>
      <c r="D237" s="107">
        <v>338433</v>
      </c>
      <c r="E237" s="107">
        <v>10387</v>
      </c>
      <c r="F237" s="107">
        <v>348820</v>
      </c>
      <c r="G237" s="107">
        <v>338433</v>
      </c>
      <c r="H237" s="94">
        <v>10387</v>
      </c>
      <c r="I237" s="94">
        <v>0</v>
      </c>
      <c r="J237" s="94">
        <v>0</v>
      </c>
      <c r="K237" s="94">
        <v>0</v>
      </c>
      <c r="L237" s="227">
        <v>9183</v>
      </c>
      <c r="M237" s="107">
        <v>8782</v>
      </c>
      <c r="N237" s="107">
        <v>401</v>
      </c>
      <c r="O237" s="107">
        <v>9183</v>
      </c>
      <c r="P237" s="107">
        <v>8782</v>
      </c>
      <c r="Q237" s="94">
        <v>401</v>
      </c>
      <c r="R237" s="94">
        <v>0</v>
      </c>
      <c r="S237" s="107">
        <v>0</v>
      </c>
      <c r="T237" s="95">
        <v>0</v>
      </c>
    </row>
    <row r="238" spans="1:20" x14ac:dyDescent="0.2">
      <c r="A238" s="962">
        <v>2006</v>
      </c>
      <c r="B238" s="482" t="s">
        <v>341</v>
      </c>
      <c r="C238" s="478">
        <v>25295</v>
      </c>
      <c r="D238" s="478">
        <v>24748</v>
      </c>
      <c r="E238" s="478">
        <v>547</v>
      </c>
      <c r="F238" s="478">
        <v>25295</v>
      </c>
      <c r="G238" s="478">
        <v>24748</v>
      </c>
      <c r="H238" s="232">
        <v>547</v>
      </c>
      <c r="I238" s="232">
        <v>0</v>
      </c>
      <c r="J238" s="232">
        <v>0</v>
      </c>
      <c r="K238" s="232">
        <v>0</v>
      </c>
      <c r="L238" s="479">
        <v>733</v>
      </c>
      <c r="M238" s="232">
        <v>715</v>
      </c>
      <c r="N238" s="232">
        <v>18</v>
      </c>
      <c r="O238" s="232">
        <v>733</v>
      </c>
      <c r="P238" s="232">
        <v>715</v>
      </c>
      <c r="Q238" s="232">
        <v>18</v>
      </c>
      <c r="R238" s="232">
        <v>0</v>
      </c>
      <c r="S238" s="232">
        <v>0</v>
      </c>
      <c r="T238" s="233">
        <v>0</v>
      </c>
    </row>
    <row r="239" spans="1:20" x14ac:dyDescent="0.2">
      <c r="A239" s="963"/>
      <c r="B239" s="477" t="s">
        <v>342</v>
      </c>
      <c r="C239" s="107">
        <v>26883</v>
      </c>
      <c r="D239" s="107">
        <v>26211</v>
      </c>
      <c r="E239" s="107">
        <v>672</v>
      </c>
      <c r="F239" s="107">
        <v>26883</v>
      </c>
      <c r="G239" s="107">
        <v>26211</v>
      </c>
      <c r="H239" s="94">
        <v>672</v>
      </c>
      <c r="I239" s="94">
        <v>0</v>
      </c>
      <c r="J239" s="94">
        <v>0</v>
      </c>
      <c r="K239" s="94">
        <v>0</v>
      </c>
      <c r="L239" s="228">
        <v>684</v>
      </c>
      <c r="M239" s="94">
        <v>671</v>
      </c>
      <c r="N239" s="94">
        <v>13</v>
      </c>
      <c r="O239" s="94">
        <v>684</v>
      </c>
      <c r="P239" s="94">
        <v>671</v>
      </c>
      <c r="Q239" s="94">
        <v>13</v>
      </c>
      <c r="R239" s="94">
        <v>0</v>
      </c>
      <c r="S239" s="94">
        <v>0</v>
      </c>
      <c r="T239" s="95">
        <v>0</v>
      </c>
    </row>
    <row r="240" spans="1:20" x14ac:dyDescent="0.2">
      <c r="A240" s="963"/>
      <c r="B240" s="477" t="s">
        <v>343</v>
      </c>
      <c r="C240" s="107">
        <v>33386</v>
      </c>
      <c r="D240" s="107">
        <v>32584</v>
      </c>
      <c r="E240" s="107">
        <v>802</v>
      </c>
      <c r="F240" s="107">
        <v>33386</v>
      </c>
      <c r="G240" s="107">
        <v>32584</v>
      </c>
      <c r="H240" s="94">
        <v>802</v>
      </c>
      <c r="I240" s="94">
        <v>0</v>
      </c>
      <c r="J240" s="94">
        <v>0</v>
      </c>
      <c r="K240" s="94">
        <v>0</v>
      </c>
      <c r="L240" s="228">
        <v>741</v>
      </c>
      <c r="M240" s="94">
        <v>728</v>
      </c>
      <c r="N240" s="94">
        <v>13</v>
      </c>
      <c r="O240" s="94">
        <v>741</v>
      </c>
      <c r="P240" s="94">
        <v>728</v>
      </c>
      <c r="Q240" s="94">
        <v>13</v>
      </c>
      <c r="R240" s="94">
        <v>0</v>
      </c>
      <c r="S240" s="94">
        <v>0</v>
      </c>
      <c r="T240" s="95">
        <v>0</v>
      </c>
    </row>
    <row r="241" spans="1:20" x14ac:dyDescent="0.2">
      <c r="A241" s="963"/>
      <c r="B241" s="477" t="s">
        <v>344</v>
      </c>
      <c r="C241" s="107">
        <v>29276</v>
      </c>
      <c r="D241" s="107">
        <v>29203</v>
      </c>
      <c r="E241" s="107">
        <v>73</v>
      </c>
      <c r="F241" s="107">
        <v>29276</v>
      </c>
      <c r="G241" s="107">
        <v>29203</v>
      </c>
      <c r="H241" s="94">
        <v>73</v>
      </c>
      <c r="I241" s="94">
        <v>0</v>
      </c>
      <c r="J241" s="94">
        <v>0</v>
      </c>
      <c r="K241" s="94">
        <v>0</v>
      </c>
      <c r="L241" s="228">
        <v>609</v>
      </c>
      <c r="M241" s="94">
        <v>608</v>
      </c>
      <c r="N241" s="94">
        <v>1</v>
      </c>
      <c r="O241" s="94">
        <v>609</v>
      </c>
      <c r="P241" s="94">
        <v>608</v>
      </c>
      <c r="Q241" s="94">
        <v>1</v>
      </c>
      <c r="R241" s="94">
        <v>0</v>
      </c>
      <c r="S241" s="94">
        <v>0</v>
      </c>
      <c r="T241" s="95">
        <v>0</v>
      </c>
    </row>
    <row r="242" spans="1:20" x14ac:dyDescent="0.2">
      <c r="A242" s="963"/>
      <c r="B242" s="477" t="s">
        <v>345</v>
      </c>
      <c r="C242" s="107">
        <v>29290</v>
      </c>
      <c r="D242" s="107">
        <v>29250</v>
      </c>
      <c r="E242" s="107">
        <v>40</v>
      </c>
      <c r="F242" s="107">
        <v>29290</v>
      </c>
      <c r="G242" s="107">
        <v>29250</v>
      </c>
      <c r="H242" s="94">
        <v>40</v>
      </c>
      <c r="I242" s="94">
        <v>0</v>
      </c>
      <c r="J242" s="94">
        <v>0</v>
      </c>
      <c r="K242" s="94">
        <v>0</v>
      </c>
      <c r="L242" s="228">
        <v>662</v>
      </c>
      <c r="M242" s="94">
        <v>661</v>
      </c>
      <c r="N242" s="94">
        <v>1</v>
      </c>
      <c r="O242" s="94">
        <v>662</v>
      </c>
      <c r="P242" s="94">
        <v>661</v>
      </c>
      <c r="Q242" s="94">
        <v>1</v>
      </c>
      <c r="R242" s="94">
        <v>0</v>
      </c>
      <c r="S242" s="94">
        <v>0</v>
      </c>
      <c r="T242" s="95">
        <v>0</v>
      </c>
    </row>
    <row r="243" spans="1:20" x14ac:dyDescent="0.2">
      <c r="A243" s="963"/>
      <c r="B243" s="477" t="s">
        <v>346</v>
      </c>
      <c r="C243" s="107">
        <v>31059</v>
      </c>
      <c r="D243" s="107">
        <v>31059</v>
      </c>
      <c r="E243" s="107">
        <v>0</v>
      </c>
      <c r="F243" s="107">
        <v>31059</v>
      </c>
      <c r="G243" s="107">
        <v>31059</v>
      </c>
      <c r="H243" s="94">
        <v>0</v>
      </c>
      <c r="I243" s="94">
        <v>0</v>
      </c>
      <c r="J243" s="94">
        <v>0</v>
      </c>
      <c r="K243" s="94">
        <v>0</v>
      </c>
      <c r="L243" s="228">
        <v>804</v>
      </c>
      <c r="M243" s="94">
        <v>804</v>
      </c>
      <c r="N243" s="94">
        <v>0</v>
      </c>
      <c r="O243" s="94">
        <v>804</v>
      </c>
      <c r="P243" s="94">
        <v>804</v>
      </c>
      <c r="Q243" s="94">
        <v>0</v>
      </c>
      <c r="R243" s="94">
        <v>0</v>
      </c>
      <c r="S243" s="94">
        <v>0</v>
      </c>
      <c r="T243" s="95">
        <v>0</v>
      </c>
    </row>
    <row r="244" spans="1:20" x14ac:dyDescent="0.2">
      <c r="A244" s="963"/>
      <c r="B244" s="477" t="s">
        <v>366</v>
      </c>
      <c r="C244" s="107">
        <v>32446</v>
      </c>
      <c r="D244" s="107">
        <v>31693</v>
      </c>
      <c r="E244" s="107">
        <v>753</v>
      </c>
      <c r="F244" s="107">
        <v>32446</v>
      </c>
      <c r="G244" s="107">
        <v>31693</v>
      </c>
      <c r="H244" s="94">
        <v>753</v>
      </c>
      <c r="I244" s="94">
        <v>0</v>
      </c>
      <c r="J244" s="94">
        <v>0</v>
      </c>
      <c r="K244" s="94">
        <v>0</v>
      </c>
      <c r="L244" s="228">
        <v>845</v>
      </c>
      <c r="M244" s="94">
        <v>833</v>
      </c>
      <c r="N244" s="94">
        <v>12</v>
      </c>
      <c r="O244" s="94">
        <v>845</v>
      </c>
      <c r="P244" s="94">
        <v>833</v>
      </c>
      <c r="Q244" s="94">
        <v>12</v>
      </c>
      <c r="R244" s="94">
        <v>0</v>
      </c>
      <c r="S244" s="94">
        <v>0</v>
      </c>
      <c r="T244" s="95">
        <v>0</v>
      </c>
    </row>
    <row r="245" spans="1:20" x14ac:dyDescent="0.2">
      <c r="A245" s="963"/>
      <c r="B245" s="477" t="s">
        <v>367</v>
      </c>
      <c r="C245" s="107">
        <v>35774</v>
      </c>
      <c r="D245" s="107">
        <v>34298</v>
      </c>
      <c r="E245" s="107">
        <v>1476</v>
      </c>
      <c r="F245" s="107">
        <v>35774</v>
      </c>
      <c r="G245" s="107">
        <v>34298</v>
      </c>
      <c r="H245" s="94">
        <v>1476</v>
      </c>
      <c r="I245" s="94">
        <v>0</v>
      </c>
      <c r="J245" s="94">
        <v>0</v>
      </c>
      <c r="K245" s="94">
        <v>0</v>
      </c>
      <c r="L245" s="228">
        <v>920</v>
      </c>
      <c r="M245" s="94">
        <v>904</v>
      </c>
      <c r="N245" s="94">
        <v>16</v>
      </c>
      <c r="O245" s="94">
        <v>920</v>
      </c>
      <c r="P245" s="94">
        <v>904</v>
      </c>
      <c r="Q245" s="94">
        <v>16</v>
      </c>
      <c r="R245" s="94">
        <v>0</v>
      </c>
      <c r="S245" s="94">
        <v>0</v>
      </c>
      <c r="T245" s="95">
        <v>0</v>
      </c>
    </row>
    <row r="246" spans="1:20" x14ac:dyDescent="0.2">
      <c r="A246" s="963"/>
      <c r="B246" s="477" t="s">
        <v>368</v>
      </c>
      <c r="C246" s="107">
        <v>30259</v>
      </c>
      <c r="D246" s="107">
        <v>30066</v>
      </c>
      <c r="E246" s="107">
        <v>193</v>
      </c>
      <c r="F246" s="107">
        <v>30259</v>
      </c>
      <c r="G246" s="107">
        <v>30066</v>
      </c>
      <c r="H246" s="94">
        <v>193</v>
      </c>
      <c r="I246" s="94">
        <v>0</v>
      </c>
      <c r="J246" s="94">
        <v>0</v>
      </c>
      <c r="K246" s="94">
        <v>0</v>
      </c>
      <c r="L246" s="228">
        <v>891</v>
      </c>
      <c r="M246" s="94">
        <v>888</v>
      </c>
      <c r="N246" s="94">
        <v>3</v>
      </c>
      <c r="O246" s="94">
        <v>891</v>
      </c>
      <c r="P246" s="94">
        <v>888</v>
      </c>
      <c r="Q246" s="94">
        <v>3</v>
      </c>
      <c r="R246" s="94">
        <v>0</v>
      </c>
      <c r="S246" s="94">
        <v>0</v>
      </c>
      <c r="T246" s="95">
        <v>0</v>
      </c>
    </row>
    <row r="247" spans="1:20" x14ac:dyDescent="0.2">
      <c r="A247" s="963"/>
      <c r="B247" s="477" t="s">
        <v>369</v>
      </c>
      <c r="C247" s="107">
        <v>34965</v>
      </c>
      <c r="D247" s="107">
        <v>34963</v>
      </c>
      <c r="E247" s="107">
        <v>2</v>
      </c>
      <c r="F247" s="107">
        <v>34965</v>
      </c>
      <c r="G247" s="107">
        <v>34963</v>
      </c>
      <c r="H247" s="94">
        <v>2</v>
      </c>
      <c r="I247" s="94">
        <v>0</v>
      </c>
      <c r="J247" s="94">
        <v>0</v>
      </c>
      <c r="K247" s="94">
        <v>0</v>
      </c>
      <c r="L247" s="228">
        <v>912</v>
      </c>
      <c r="M247" s="94">
        <v>911</v>
      </c>
      <c r="N247" s="94">
        <v>1</v>
      </c>
      <c r="O247" s="94">
        <v>912</v>
      </c>
      <c r="P247" s="94">
        <v>911</v>
      </c>
      <c r="Q247" s="94">
        <v>1</v>
      </c>
      <c r="R247" s="94">
        <v>0</v>
      </c>
      <c r="S247" s="94">
        <v>0</v>
      </c>
      <c r="T247" s="95">
        <v>0</v>
      </c>
    </row>
    <row r="248" spans="1:20" x14ac:dyDescent="0.2">
      <c r="A248" s="963"/>
      <c r="B248" s="477" t="s">
        <v>370</v>
      </c>
      <c r="C248" s="107">
        <v>36235</v>
      </c>
      <c r="D248" s="107">
        <v>36235</v>
      </c>
      <c r="E248" s="107">
        <v>0</v>
      </c>
      <c r="F248" s="107">
        <v>36235</v>
      </c>
      <c r="G248" s="107">
        <v>36235</v>
      </c>
      <c r="H248" s="94">
        <v>0</v>
      </c>
      <c r="I248" s="94">
        <v>0</v>
      </c>
      <c r="J248" s="94">
        <v>0</v>
      </c>
      <c r="K248" s="94">
        <v>0</v>
      </c>
      <c r="L248" s="228">
        <v>879</v>
      </c>
      <c r="M248" s="94">
        <v>879</v>
      </c>
      <c r="N248" s="94">
        <v>0</v>
      </c>
      <c r="O248" s="94">
        <v>879</v>
      </c>
      <c r="P248" s="94">
        <v>879</v>
      </c>
      <c r="Q248" s="94">
        <v>0</v>
      </c>
      <c r="R248" s="94">
        <v>0</v>
      </c>
      <c r="S248" s="94">
        <v>0</v>
      </c>
      <c r="T248" s="95">
        <v>0</v>
      </c>
    </row>
    <row r="249" spans="1:20" x14ac:dyDescent="0.2">
      <c r="A249" s="963"/>
      <c r="B249" s="477" t="s">
        <v>371</v>
      </c>
      <c r="C249" s="107">
        <v>42455</v>
      </c>
      <c r="D249" s="107">
        <v>42298</v>
      </c>
      <c r="E249" s="107">
        <v>157</v>
      </c>
      <c r="F249" s="107">
        <v>42455</v>
      </c>
      <c r="G249" s="107">
        <v>42298</v>
      </c>
      <c r="H249" s="94">
        <v>157</v>
      </c>
      <c r="I249" s="94">
        <v>0</v>
      </c>
      <c r="J249" s="94">
        <v>0</v>
      </c>
      <c r="K249" s="94">
        <v>0</v>
      </c>
      <c r="L249" s="228">
        <v>930</v>
      </c>
      <c r="M249" s="94">
        <v>921</v>
      </c>
      <c r="N249" s="94">
        <v>9</v>
      </c>
      <c r="O249" s="94">
        <v>930</v>
      </c>
      <c r="P249" s="94">
        <v>921</v>
      </c>
      <c r="Q249" s="94">
        <v>9</v>
      </c>
      <c r="R249" s="94">
        <v>0</v>
      </c>
      <c r="S249" s="94">
        <v>0</v>
      </c>
      <c r="T249" s="95">
        <v>0</v>
      </c>
    </row>
    <row r="250" spans="1:20" ht="13.5" thickBot="1" x14ac:dyDescent="0.25">
      <c r="A250" s="964"/>
      <c r="B250" s="480">
        <v>2006</v>
      </c>
      <c r="C250" s="362">
        <v>387323</v>
      </c>
      <c r="D250" s="362">
        <v>382608</v>
      </c>
      <c r="E250" s="362">
        <v>4715</v>
      </c>
      <c r="F250" s="362">
        <v>387323</v>
      </c>
      <c r="G250" s="362">
        <v>382608</v>
      </c>
      <c r="H250" s="191">
        <v>4715</v>
      </c>
      <c r="I250" s="191">
        <v>0</v>
      </c>
      <c r="J250" s="191">
        <v>0</v>
      </c>
      <c r="K250" s="191">
        <v>0</v>
      </c>
      <c r="L250" s="361">
        <v>9610</v>
      </c>
      <c r="M250" s="362">
        <v>9523</v>
      </c>
      <c r="N250" s="362">
        <v>87</v>
      </c>
      <c r="O250" s="362">
        <v>9610</v>
      </c>
      <c r="P250" s="362">
        <v>9523</v>
      </c>
      <c r="Q250" s="191">
        <v>87</v>
      </c>
      <c r="R250" s="191">
        <v>0</v>
      </c>
      <c r="S250" s="362">
        <v>0</v>
      </c>
      <c r="T250" s="192">
        <v>0</v>
      </c>
    </row>
    <row r="251" spans="1:20" x14ac:dyDescent="0.2">
      <c r="A251" s="963">
        <v>2007</v>
      </c>
      <c r="B251" s="482" t="s">
        <v>341</v>
      </c>
      <c r="C251" s="107">
        <v>30884</v>
      </c>
      <c r="D251" s="107">
        <v>30155</v>
      </c>
      <c r="E251" s="107">
        <v>729</v>
      </c>
      <c r="F251" s="107">
        <v>30884</v>
      </c>
      <c r="G251" s="107">
        <v>30155</v>
      </c>
      <c r="H251" s="94">
        <v>729</v>
      </c>
      <c r="I251" s="94">
        <v>0</v>
      </c>
      <c r="J251" s="94">
        <v>0</v>
      </c>
      <c r="K251" s="94">
        <v>0</v>
      </c>
      <c r="L251" s="228">
        <v>990</v>
      </c>
      <c r="M251" s="94">
        <v>956</v>
      </c>
      <c r="N251" s="94">
        <v>34</v>
      </c>
      <c r="O251" s="94">
        <v>990</v>
      </c>
      <c r="P251" s="94">
        <v>956</v>
      </c>
      <c r="Q251" s="94">
        <v>34</v>
      </c>
      <c r="R251" s="94">
        <v>0</v>
      </c>
      <c r="S251" s="94">
        <v>0</v>
      </c>
      <c r="T251" s="95">
        <v>0</v>
      </c>
    </row>
    <row r="252" spans="1:20" x14ac:dyDescent="0.2">
      <c r="A252" s="963"/>
      <c r="B252" s="477" t="s">
        <v>342</v>
      </c>
      <c r="C252" s="107">
        <v>35097</v>
      </c>
      <c r="D252" s="107">
        <v>34446</v>
      </c>
      <c r="E252" s="107">
        <v>651</v>
      </c>
      <c r="F252" s="107">
        <v>35097</v>
      </c>
      <c r="G252" s="107">
        <v>34446</v>
      </c>
      <c r="H252" s="94">
        <v>651</v>
      </c>
      <c r="I252" s="94">
        <v>0</v>
      </c>
      <c r="J252" s="94">
        <v>0</v>
      </c>
      <c r="K252" s="94">
        <v>0</v>
      </c>
      <c r="L252" s="228">
        <v>894</v>
      </c>
      <c r="M252" s="94">
        <v>866</v>
      </c>
      <c r="N252" s="94">
        <v>28</v>
      </c>
      <c r="O252" s="94">
        <v>894</v>
      </c>
      <c r="P252" s="94">
        <v>866</v>
      </c>
      <c r="Q252" s="94">
        <v>28</v>
      </c>
      <c r="R252" s="94">
        <v>0</v>
      </c>
      <c r="S252" s="94">
        <v>0</v>
      </c>
      <c r="T252" s="95">
        <v>0</v>
      </c>
    </row>
    <row r="253" spans="1:20" x14ac:dyDescent="0.2">
      <c r="A253" s="963"/>
      <c r="B253" s="477" t="s">
        <v>343</v>
      </c>
      <c r="C253" s="107">
        <v>42524</v>
      </c>
      <c r="D253" s="107">
        <v>41504</v>
      </c>
      <c r="E253" s="107">
        <v>1020</v>
      </c>
      <c r="F253" s="107">
        <v>42524</v>
      </c>
      <c r="G253" s="107">
        <v>41504</v>
      </c>
      <c r="H253" s="94">
        <v>1020</v>
      </c>
      <c r="I253" s="94">
        <v>0</v>
      </c>
      <c r="J253" s="94">
        <v>0</v>
      </c>
      <c r="K253" s="94">
        <v>0</v>
      </c>
      <c r="L253" s="228">
        <v>999</v>
      </c>
      <c r="M253" s="94">
        <v>968</v>
      </c>
      <c r="N253" s="94">
        <v>31</v>
      </c>
      <c r="O253" s="94">
        <v>999</v>
      </c>
      <c r="P253" s="94">
        <v>968</v>
      </c>
      <c r="Q253" s="94">
        <v>31</v>
      </c>
      <c r="R253" s="94">
        <v>0</v>
      </c>
      <c r="S253" s="94">
        <v>0</v>
      </c>
      <c r="T253" s="95">
        <v>0</v>
      </c>
    </row>
    <row r="254" spans="1:20" x14ac:dyDescent="0.2">
      <c r="A254" s="963"/>
      <c r="B254" s="477" t="s">
        <v>344</v>
      </c>
      <c r="C254" s="107">
        <v>45406</v>
      </c>
      <c r="D254" s="107">
        <v>44091</v>
      </c>
      <c r="E254" s="107">
        <v>1315</v>
      </c>
      <c r="F254" s="107">
        <v>45406</v>
      </c>
      <c r="G254" s="107">
        <v>44091</v>
      </c>
      <c r="H254" s="94">
        <v>1315</v>
      </c>
      <c r="I254" s="94">
        <v>0</v>
      </c>
      <c r="J254" s="94">
        <v>0</v>
      </c>
      <c r="K254" s="94">
        <v>0</v>
      </c>
      <c r="L254" s="228">
        <v>990</v>
      </c>
      <c r="M254" s="94">
        <v>952</v>
      </c>
      <c r="N254" s="94">
        <v>38</v>
      </c>
      <c r="O254" s="94">
        <v>990</v>
      </c>
      <c r="P254" s="94">
        <v>952</v>
      </c>
      <c r="Q254" s="94">
        <v>38</v>
      </c>
      <c r="R254" s="94">
        <v>0</v>
      </c>
      <c r="S254" s="94">
        <v>0</v>
      </c>
      <c r="T254" s="95">
        <v>0</v>
      </c>
    </row>
    <row r="255" spans="1:20" x14ac:dyDescent="0.2">
      <c r="A255" s="963"/>
      <c r="B255" s="477" t="s">
        <v>345</v>
      </c>
      <c r="C255" s="107">
        <v>46941</v>
      </c>
      <c r="D255" s="107">
        <v>45929</v>
      </c>
      <c r="E255" s="107">
        <v>1012</v>
      </c>
      <c r="F255" s="107">
        <v>46941</v>
      </c>
      <c r="G255" s="107">
        <v>45929</v>
      </c>
      <c r="H255" s="94">
        <v>1012</v>
      </c>
      <c r="I255" s="94">
        <v>0</v>
      </c>
      <c r="J255" s="94">
        <v>0</v>
      </c>
      <c r="K255" s="94">
        <v>0</v>
      </c>
      <c r="L255" s="228">
        <v>1032</v>
      </c>
      <c r="M255" s="94">
        <v>1003</v>
      </c>
      <c r="N255" s="94">
        <v>29</v>
      </c>
      <c r="O255" s="94">
        <v>1032</v>
      </c>
      <c r="P255" s="94">
        <v>1003</v>
      </c>
      <c r="Q255" s="94">
        <v>29</v>
      </c>
      <c r="R255" s="94">
        <v>0</v>
      </c>
      <c r="S255" s="94">
        <v>0</v>
      </c>
      <c r="T255" s="95">
        <v>0</v>
      </c>
    </row>
    <row r="256" spans="1:20" x14ac:dyDescent="0.2">
      <c r="A256" s="963"/>
      <c r="B256" s="477" t="s">
        <v>346</v>
      </c>
      <c r="C256" s="107">
        <v>43557</v>
      </c>
      <c r="D256" s="107">
        <v>42502</v>
      </c>
      <c r="E256" s="107">
        <v>1055</v>
      </c>
      <c r="F256" s="107">
        <v>43557</v>
      </c>
      <c r="G256" s="107">
        <v>42502</v>
      </c>
      <c r="H256" s="94">
        <v>1055</v>
      </c>
      <c r="I256" s="94">
        <v>0</v>
      </c>
      <c r="J256" s="94">
        <v>0</v>
      </c>
      <c r="K256" s="94">
        <v>0</v>
      </c>
      <c r="L256" s="228">
        <v>980</v>
      </c>
      <c r="M256" s="94">
        <v>941</v>
      </c>
      <c r="N256" s="94">
        <v>39</v>
      </c>
      <c r="O256" s="94">
        <v>980</v>
      </c>
      <c r="P256" s="94">
        <v>941</v>
      </c>
      <c r="Q256" s="94">
        <v>39</v>
      </c>
      <c r="R256" s="94">
        <v>0</v>
      </c>
      <c r="S256" s="94">
        <v>0</v>
      </c>
      <c r="T256" s="95">
        <v>0</v>
      </c>
    </row>
    <row r="257" spans="1:20" x14ac:dyDescent="0.2">
      <c r="A257" s="963"/>
      <c r="B257" s="477" t="s">
        <v>366</v>
      </c>
      <c r="C257" s="107">
        <v>49313</v>
      </c>
      <c r="D257" s="107">
        <v>48286</v>
      </c>
      <c r="E257" s="107">
        <v>1027</v>
      </c>
      <c r="F257" s="107">
        <v>49313</v>
      </c>
      <c r="G257" s="107">
        <v>48286</v>
      </c>
      <c r="H257" s="94">
        <v>1027</v>
      </c>
      <c r="I257" s="94">
        <v>0</v>
      </c>
      <c r="J257" s="94">
        <v>0</v>
      </c>
      <c r="K257" s="94">
        <v>0</v>
      </c>
      <c r="L257" s="228">
        <v>1017</v>
      </c>
      <c r="M257" s="94">
        <v>984</v>
      </c>
      <c r="N257" s="94">
        <v>33</v>
      </c>
      <c r="O257" s="94">
        <v>1017</v>
      </c>
      <c r="P257" s="94">
        <v>984</v>
      </c>
      <c r="Q257" s="94">
        <v>33</v>
      </c>
      <c r="R257" s="94">
        <v>0</v>
      </c>
      <c r="S257" s="94">
        <v>0</v>
      </c>
      <c r="T257" s="95">
        <v>0</v>
      </c>
    </row>
    <row r="258" spans="1:20" x14ac:dyDescent="0.2">
      <c r="A258" s="963"/>
      <c r="B258" s="477" t="s">
        <v>367</v>
      </c>
      <c r="C258" s="107">
        <v>51288</v>
      </c>
      <c r="D258" s="107">
        <v>50271</v>
      </c>
      <c r="E258" s="107">
        <v>1017</v>
      </c>
      <c r="F258" s="107">
        <v>51288</v>
      </c>
      <c r="G258" s="107">
        <v>50271</v>
      </c>
      <c r="H258" s="94">
        <v>1017</v>
      </c>
      <c r="I258" s="94">
        <v>0</v>
      </c>
      <c r="J258" s="94">
        <v>0</v>
      </c>
      <c r="K258" s="94">
        <v>0</v>
      </c>
      <c r="L258" s="228">
        <v>1016</v>
      </c>
      <c r="M258" s="94">
        <v>986</v>
      </c>
      <c r="N258" s="94">
        <v>30</v>
      </c>
      <c r="O258" s="94">
        <v>1016</v>
      </c>
      <c r="P258" s="94">
        <v>986</v>
      </c>
      <c r="Q258" s="94">
        <v>30</v>
      </c>
      <c r="R258" s="94">
        <v>0</v>
      </c>
      <c r="S258" s="94">
        <v>0</v>
      </c>
      <c r="T258" s="95">
        <v>0</v>
      </c>
    </row>
    <row r="259" spans="1:20" x14ac:dyDescent="0.2">
      <c r="A259" s="963"/>
      <c r="B259" s="477" t="s">
        <v>368</v>
      </c>
      <c r="C259" s="107">
        <v>39467</v>
      </c>
      <c r="D259" s="107">
        <v>38666</v>
      </c>
      <c r="E259" s="107">
        <v>801</v>
      </c>
      <c r="F259" s="107">
        <v>39467</v>
      </c>
      <c r="G259" s="107">
        <v>38666</v>
      </c>
      <c r="H259" s="94">
        <v>801</v>
      </c>
      <c r="I259" s="94">
        <v>0</v>
      </c>
      <c r="J259" s="94">
        <v>0</v>
      </c>
      <c r="K259" s="94">
        <v>0</v>
      </c>
      <c r="L259" s="228">
        <v>927</v>
      </c>
      <c r="M259" s="94">
        <v>900</v>
      </c>
      <c r="N259" s="94">
        <v>27</v>
      </c>
      <c r="O259" s="94">
        <v>927</v>
      </c>
      <c r="P259" s="94">
        <v>900</v>
      </c>
      <c r="Q259" s="94">
        <v>27</v>
      </c>
      <c r="R259" s="94">
        <v>0</v>
      </c>
      <c r="S259" s="94">
        <v>0</v>
      </c>
      <c r="T259" s="95">
        <v>0</v>
      </c>
    </row>
    <row r="260" spans="1:20" x14ac:dyDescent="0.2">
      <c r="A260" s="963"/>
      <c r="B260" s="477" t="s">
        <v>369</v>
      </c>
      <c r="C260" s="107">
        <v>45686</v>
      </c>
      <c r="D260" s="107">
        <v>44966</v>
      </c>
      <c r="E260" s="107">
        <v>720</v>
      </c>
      <c r="F260" s="107">
        <v>45686</v>
      </c>
      <c r="G260" s="107">
        <v>44966</v>
      </c>
      <c r="H260" s="94">
        <v>720</v>
      </c>
      <c r="I260" s="94">
        <v>0</v>
      </c>
      <c r="J260" s="94">
        <v>0</v>
      </c>
      <c r="K260" s="94">
        <v>0</v>
      </c>
      <c r="L260" s="228">
        <v>992</v>
      </c>
      <c r="M260" s="94">
        <v>973</v>
      </c>
      <c r="N260" s="94">
        <v>19</v>
      </c>
      <c r="O260" s="94">
        <v>992</v>
      </c>
      <c r="P260" s="94">
        <v>973</v>
      </c>
      <c r="Q260" s="94">
        <v>19</v>
      </c>
      <c r="R260" s="94">
        <v>0</v>
      </c>
      <c r="S260" s="94">
        <v>0</v>
      </c>
      <c r="T260" s="95">
        <v>0</v>
      </c>
    </row>
    <row r="261" spans="1:20" x14ac:dyDescent="0.2">
      <c r="A261" s="963"/>
      <c r="B261" s="477" t="s">
        <v>370</v>
      </c>
      <c r="C261" s="107">
        <v>47011</v>
      </c>
      <c r="D261" s="107">
        <v>46150</v>
      </c>
      <c r="E261" s="107">
        <v>861</v>
      </c>
      <c r="F261" s="107">
        <v>47011</v>
      </c>
      <c r="G261" s="107">
        <v>46150</v>
      </c>
      <c r="H261" s="94">
        <v>861</v>
      </c>
      <c r="I261" s="94">
        <v>0</v>
      </c>
      <c r="J261" s="94">
        <v>0</v>
      </c>
      <c r="K261" s="94">
        <v>0</v>
      </c>
      <c r="L261" s="228">
        <v>947</v>
      </c>
      <c r="M261" s="94">
        <v>928</v>
      </c>
      <c r="N261" s="94">
        <v>19</v>
      </c>
      <c r="O261" s="94">
        <v>947</v>
      </c>
      <c r="P261" s="94">
        <v>928</v>
      </c>
      <c r="Q261" s="94">
        <v>19</v>
      </c>
      <c r="R261" s="94">
        <v>0</v>
      </c>
      <c r="S261" s="94">
        <v>0</v>
      </c>
      <c r="T261" s="95">
        <v>0</v>
      </c>
    </row>
    <row r="262" spans="1:20" x14ac:dyDescent="0.2">
      <c r="A262" s="963"/>
      <c r="B262" s="477" t="s">
        <v>371</v>
      </c>
      <c r="C262" s="107">
        <v>54442</v>
      </c>
      <c r="D262" s="107">
        <v>53446</v>
      </c>
      <c r="E262" s="107">
        <v>996</v>
      </c>
      <c r="F262" s="107">
        <v>54442</v>
      </c>
      <c r="G262" s="107">
        <v>53446</v>
      </c>
      <c r="H262" s="94">
        <v>996</v>
      </c>
      <c r="I262" s="94">
        <v>0</v>
      </c>
      <c r="J262" s="94">
        <v>0</v>
      </c>
      <c r="K262" s="94">
        <v>0</v>
      </c>
      <c r="L262" s="228">
        <v>1008</v>
      </c>
      <c r="M262" s="94">
        <v>987</v>
      </c>
      <c r="N262" s="94">
        <v>21</v>
      </c>
      <c r="O262" s="94">
        <v>1008</v>
      </c>
      <c r="P262" s="94">
        <v>987</v>
      </c>
      <c r="Q262" s="94">
        <v>21</v>
      </c>
      <c r="R262" s="94">
        <v>0</v>
      </c>
      <c r="S262" s="94">
        <v>0</v>
      </c>
      <c r="T262" s="95">
        <v>0</v>
      </c>
    </row>
    <row r="263" spans="1:20" ht="13.5" thickBot="1" x14ac:dyDescent="0.25">
      <c r="A263" s="963"/>
      <c r="B263" s="481">
        <v>2007</v>
      </c>
      <c r="C263" s="107">
        <v>531616</v>
      </c>
      <c r="D263" s="107">
        <v>520412</v>
      </c>
      <c r="E263" s="107">
        <v>11204</v>
      </c>
      <c r="F263" s="107">
        <v>531616</v>
      </c>
      <c r="G263" s="107">
        <v>520412</v>
      </c>
      <c r="H263" s="107">
        <v>11204</v>
      </c>
      <c r="I263" s="94">
        <v>0</v>
      </c>
      <c r="J263" s="94">
        <v>0</v>
      </c>
      <c r="K263" s="94">
        <v>0</v>
      </c>
      <c r="L263" s="227">
        <v>11792</v>
      </c>
      <c r="M263" s="107">
        <v>11444</v>
      </c>
      <c r="N263" s="107">
        <v>348</v>
      </c>
      <c r="O263" s="107">
        <v>11792</v>
      </c>
      <c r="P263" s="107">
        <v>11444</v>
      </c>
      <c r="Q263" s="94">
        <v>348</v>
      </c>
      <c r="R263" s="94">
        <v>0</v>
      </c>
      <c r="S263" s="107">
        <v>0</v>
      </c>
      <c r="T263" s="95">
        <v>0</v>
      </c>
    </row>
    <row r="264" spans="1:20" x14ac:dyDescent="0.2">
      <c r="A264" s="962">
        <v>2008</v>
      </c>
      <c r="B264" s="482" t="s">
        <v>341</v>
      </c>
      <c r="C264" s="478">
        <v>41166</v>
      </c>
      <c r="D264" s="478">
        <v>40504</v>
      </c>
      <c r="E264" s="478">
        <v>662</v>
      </c>
      <c r="F264" s="478">
        <v>41166</v>
      </c>
      <c r="G264" s="478">
        <v>40504</v>
      </c>
      <c r="H264" s="232">
        <v>662</v>
      </c>
      <c r="I264" s="232">
        <v>0</v>
      </c>
      <c r="J264" s="232">
        <v>0</v>
      </c>
      <c r="K264" s="232">
        <v>0</v>
      </c>
      <c r="L264" s="479">
        <v>1004</v>
      </c>
      <c r="M264" s="232">
        <v>978</v>
      </c>
      <c r="N264" s="232">
        <v>26</v>
      </c>
      <c r="O264" s="232">
        <v>1004</v>
      </c>
      <c r="P264" s="232">
        <v>978</v>
      </c>
      <c r="Q264" s="232">
        <v>26</v>
      </c>
      <c r="R264" s="232">
        <v>0</v>
      </c>
      <c r="S264" s="232">
        <v>0</v>
      </c>
      <c r="T264" s="233">
        <v>0</v>
      </c>
    </row>
    <row r="265" spans="1:20" x14ac:dyDescent="0.2">
      <c r="A265" s="963"/>
      <c r="B265" s="477" t="s">
        <v>342</v>
      </c>
      <c r="C265" s="107">
        <v>45864</v>
      </c>
      <c r="D265" s="107">
        <v>45006</v>
      </c>
      <c r="E265" s="107">
        <v>858</v>
      </c>
      <c r="F265" s="107">
        <v>45864</v>
      </c>
      <c r="G265" s="107">
        <v>45006</v>
      </c>
      <c r="H265" s="94">
        <v>858</v>
      </c>
      <c r="I265" s="94">
        <v>0</v>
      </c>
      <c r="J265" s="94">
        <v>0</v>
      </c>
      <c r="K265" s="94">
        <v>0</v>
      </c>
      <c r="L265" s="228">
        <v>947</v>
      </c>
      <c r="M265" s="94">
        <v>921</v>
      </c>
      <c r="N265" s="94">
        <v>26</v>
      </c>
      <c r="O265" s="94">
        <v>947</v>
      </c>
      <c r="P265" s="94">
        <v>921</v>
      </c>
      <c r="Q265" s="94">
        <v>26</v>
      </c>
      <c r="R265" s="94">
        <v>0</v>
      </c>
      <c r="S265" s="94">
        <v>0</v>
      </c>
      <c r="T265" s="95">
        <v>0</v>
      </c>
    </row>
    <row r="266" spans="1:20" x14ac:dyDescent="0.2">
      <c r="A266" s="963"/>
      <c r="B266" s="477" t="s">
        <v>343</v>
      </c>
      <c r="C266" s="107">
        <v>56136</v>
      </c>
      <c r="D266" s="107">
        <v>54933</v>
      </c>
      <c r="E266" s="107">
        <v>1203</v>
      </c>
      <c r="F266" s="107">
        <v>56136</v>
      </c>
      <c r="G266" s="107">
        <v>54933</v>
      </c>
      <c r="H266" s="94">
        <v>1203</v>
      </c>
      <c r="I266" s="94">
        <v>0</v>
      </c>
      <c r="J266" s="94">
        <v>0</v>
      </c>
      <c r="K266" s="94">
        <v>0</v>
      </c>
      <c r="L266" s="228">
        <v>1030</v>
      </c>
      <c r="M266" s="94">
        <v>996</v>
      </c>
      <c r="N266" s="94">
        <v>34</v>
      </c>
      <c r="O266" s="94">
        <v>1030</v>
      </c>
      <c r="P266" s="94">
        <v>996</v>
      </c>
      <c r="Q266" s="94">
        <v>34</v>
      </c>
      <c r="R266" s="94">
        <v>0</v>
      </c>
      <c r="S266" s="94">
        <v>0</v>
      </c>
      <c r="T266" s="95">
        <v>0</v>
      </c>
    </row>
    <row r="267" spans="1:20" x14ac:dyDescent="0.2">
      <c r="A267" s="963"/>
      <c r="B267" s="477" t="s">
        <v>344</v>
      </c>
      <c r="C267" s="107">
        <v>48992</v>
      </c>
      <c r="D267" s="107">
        <v>48137</v>
      </c>
      <c r="E267" s="107">
        <v>855</v>
      </c>
      <c r="F267" s="107">
        <v>48992</v>
      </c>
      <c r="G267" s="107">
        <v>48137</v>
      </c>
      <c r="H267" s="94">
        <v>855</v>
      </c>
      <c r="I267" s="94">
        <v>0</v>
      </c>
      <c r="J267" s="94">
        <v>0</v>
      </c>
      <c r="K267" s="94">
        <v>0</v>
      </c>
      <c r="L267" s="228">
        <v>987</v>
      </c>
      <c r="M267" s="94">
        <v>959</v>
      </c>
      <c r="N267" s="94">
        <v>28</v>
      </c>
      <c r="O267" s="94">
        <v>987</v>
      </c>
      <c r="P267" s="94">
        <v>959</v>
      </c>
      <c r="Q267" s="94">
        <v>28</v>
      </c>
      <c r="R267" s="94">
        <v>0</v>
      </c>
      <c r="S267" s="94">
        <v>0</v>
      </c>
      <c r="T267" s="95">
        <v>0</v>
      </c>
    </row>
    <row r="268" spans="1:20" x14ac:dyDescent="0.2">
      <c r="A268" s="963"/>
      <c r="B268" s="477" t="s">
        <v>345</v>
      </c>
      <c r="C268" s="107">
        <v>48674</v>
      </c>
      <c r="D268" s="107">
        <v>48075</v>
      </c>
      <c r="E268" s="107">
        <v>599</v>
      </c>
      <c r="F268" s="107">
        <v>48674</v>
      </c>
      <c r="G268" s="107">
        <v>48075</v>
      </c>
      <c r="H268" s="94">
        <v>599</v>
      </c>
      <c r="I268" s="94">
        <v>0</v>
      </c>
      <c r="J268" s="94">
        <v>0</v>
      </c>
      <c r="K268" s="94">
        <v>0</v>
      </c>
      <c r="L268" s="228">
        <v>951</v>
      </c>
      <c r="M268" s="94">
        <v>937</v>
      </c>
      <c r="N268" s="94">
        <v>14</v>
      </c>
      <c r="O268" s="94">
        <v>951</v>
      </c>
      <c r="P268" s="94">
        <v>937</v>
      </c>
      <c r="Q268" s="94">
        <v>14</v>
      </c>
      <c r="R268" s="94">
        <v>0</v>
      </c>
      <c r="S268" s="94">
        <v>0</v>
      </c>
      <c r="T268" s="95">
        <v>0</v>
      </c>
    </row>
    <row r="269" spans="1:20" x14ac:dyDescent="0.2">
      <c r="A269" s="963"/>
      <c r="B269" s="477" t="s">
        <v>346</v>
      </c>
      <c r="C269" s="107">
        <v>44154</v>
      </c>
      <c r="D269" s="107">
        <v>43660</v>
      </c>
      <c r="E269" s="107">
        <v>494</v>
      </c>
      <c r="F269" s="107">
        <v>44154</v>
      </c>
      <c r="G269" s="107">
        <v>43660</v>
      </c>
      <c r="H269" s="94">
        <v>494</v>
      </c>
      <c r="I269" s="94">
        <v>0</v>
      </c>
      <c r="J269" s="94">
        <v>0</v>
      </c>
      <c r="K269" s="94">
        <v>0</v>
      </c>
      <c r="L269" s="228">
        <v>887</v>
      </c>
      <c r="M269" s="94">
        <v>870</v>
      </c>
      <c r="N269" s="94">
        <v>17</v>
      </c>
      <c r="O269" s="94">
        <v>887</v>
      </c>
      <c r="P269" s="94">
        <v>870</v>
      </c>
      <c r="Q269" s="94">
        <v>17</v>
      </c>
      <c r="R269" s="94">
        <v>0</v>
      </c>
      <c r="S269" s="94">
        <v>0</v>
      </c>
      <c r="T269" s="95">
        <v>0</v>
      </c>
    </row>
    <row r="270" spans="1:20" x14ac:dyDescent="0.2">
      <c r="A270" s="963"/>
      <c r="B270" s="477" t="s">
        <v>366</v>
      </c>
      <c r="C270" s="107">
        <v>40824</v>
      </c>
      <c r="D270" s="107">
        <v>40304</v>
      </c>
      <c r="E270" s="107">
        <v>520</v>
      </c>
      <c r="F270" s="107">
        <v>40824</v>
      </c>
      <c r="G270" s="107">
        <v>40304</v>
      </c>
      <c r="H270" s="94">
        <v>520</v>
      </c>
      <c r="I270" s="94">
        <v>0</v>
      </c>
      <c r="J270" s="94">
        <v>0</v>
      </c>
      <c r="K270" s="94">
        <v>0</v>
      </c>
      <c r="L270" s="228">
        <v>870</v>
      </c>
      <c r="M270" s="94">
        <v>855</v>
      </c>
      <c r="N270" s="94">
        <v>15</v>
      </c>
      <c r="O270" s="94">
        <v>870</v>
      </c>
      <c r="P270" s="94">
        <v>855</v>
      </c>
      <c r="Q270" s="94">
        <v>15</v>
      </c>
      <c r="R270" s="94">
        <v>0</v>
      </c>
      <c r="S270" s="94">
        <v>0</v>
      </c>
      <c r="T270" s="95">
        <v>0</v>
      </c>
    </row>
    <row r="271" spans="1:20" x14ac:dyDescent="0.2">
      <c r="A271" s="963"/>
      <c r="B271" s="477" t="s">
        <v>367</v>
      </c>
      <c r="C271" s="107">
        <v>40905</v>
      </c>
      <c r="D271" s="107">
        <v>40674</v>
      </c>
      <c r="E271" s="107">
        <v>231</v>
      </c>
      <c r="F271" s="107">
        <v>40905</v>
      </c>
      <c r="G271" s="107">
        <v>40674</v>
      </c>
      <c r="H271" s="94">
        <v>231</v>
      </c>
      <c r="I271" s="94">
        <v>0</v>
      </c>
      <c r="J271" s="94">
        <v>0</v>
      </c>
      <c r="K271" s="94">
        <v>0</v>
      </c>
      <c r="L271" s="228">
        <v>812</v>
      </c>
      <c r="M271" s="94">
        <v>807</v>
      </c>
      <c r="N271" s="94">
        <v>5</v>
      </c>
      <c r="O271" s="94">
        <v>812</v>
      </c>
      <c r="P271" s="94">
        <v>807</v>
      </c>
      <c r="Q271" s="94">
        <v>5</v>
      </c>
      <c r="R271" s="94">
        <v>0</v>
      </c>
      <c r="S271" s="94">
        <v>0</v>
      </c>
      <c r="T271" s="95">
        <v>0</v>
      </c>
    </row>
    <row r="272" spans="1:20" x14ac:dyDescent="0.2">
      <c r="A272" s="963"/>
      <c r="B272" s="477" t="s">
        <v>368</v>
      </c>
      <c r="C272" s="107">
        <v>34340</v>
      </c>
      <c r="D272" s="107">
        <v>34082</v>
      </c>
      <c r="E272" s="107">
        <v>258</v>
      </c>
      <c r="F272" s="107">
        <v>34340</v>
      </c>
      <c r="G272" s="107">
        <v>34082</v>
      </c>
      <c r="H272" s="94">
        <v>258</v>
      </c>
      <c r="I272" s="94">
        <v>0</v>
      </c>
      <c r="J272" s="94">
        <v>0</v>
      </c>
      <c r="K272" s="94">
        <v>0</v>
      </c>
      <c r="L272" s="228">
        <v>731</v>
      </c>
      <c r="M272" s="94">
        <v>730</v>
      </c>
      <c r="N272" s="94">
        <v>1</v>
      </c>
      <c r="O272" s="94">
        <v>731</v>
      </c>
      <c r="P272" s="94">
        <v>730</v>
      </c>
      <c r="Q272" s="94">
        <v>1</v>
      </c>
      <c r="R272" s="94">
        <v>0</v>
      </c>
      <c r="S272" s="94">
        <v>0</v>
      </c>
      <c r="T272" s="95">
        <v>0</v>
      </c>
    </row>
    <row r="273" spans="1:20" x14ac:dyDescent="0.2">
      <c r="A273" s="963"/>
      <c r="B273" s="477" t="s">
        <v>369</v>
      </c>
      <c r="C273" s="107">
        <v>37037</v>
      </c>
      <c r="D273" s="107">
        <v>37037</v>
      </c>
      <c r="E273" s="107">
        <v>0</v>
      </c>
      <c r="F273" s="107">
        <v>37037</v>
      </c>
      <c r="G273" s="107">
        <v>37037</v>
      </c>
      <c r="H273" s="94">
        <v>0</v>
      </c>
      <c r="I273" s="94">
        <v>0</v>
      </c>
      <c r="J273" s="94">
        <v>0</v>
      </c>
      <c r="K273" s="94">
        <v>0</v>
      </c>
      <c r="L273" s="228">
        <v>770</v>
      </c>
      <c r="M273" s="94">
        <v>770</v>
      </c>
      <c r="N273" s="94">
        <v>0</v>
      </c>
      <c r="O273" s="94">
        <v>770</v>
      </c>
      <c r="P273" s="94">
        <v>770</v>
      </c>
      <c r="Q273" s="94">
        <v>0</v>
      </c>
      <c r="R273" s="94">
        <v>0</v>
      </c>
      <c r="S273" s="94">
        <v>0</v>
      </c>
      <c r="T273" s="95">
        <v>0</v>
      </c>
    </row>
    <row r="274" spans="1:20" x14ac:dyDescent="0.2">
      <c r="A274" s="963"/>
      <c r="B274" s="477" t="s">
        <v>370</v>
      </c>
      <c r="C274" s="107">
        <v>38197</v>
      </c>
      <c r="D274" s="107">
        <v>38197</v>
      </c>
      <c r="E274" s="107">
        <v>0</v>
      </c>
      <c r="F274" s="107">
        <v>38197</v>
      </c>
      <c r="G274" s="107">
        <v>38197</v>
      </c>
      <c r="H274" s="94">
        <v>0</v>
      </c>
      <c r="I274" s="94">
        <v>0</v>
      </c>
      <c r="J274" s="94">
        <v>0</v>
      </c>
      <c r="K274" s="94">
        <v>0</v>
      </c>
      <c r="L274" s="228">
        <v>738</v>
      </c>
      <c r="M274" s="94">
        <v>738</v>
      </c>
      <c r="N274" s="94">
        <v>0</v>
      </c>
      <c r="O274" s="94">
        <v>738</v>
      </c>
      <c r="P274" s="94">
        <v>738</v>
      </c>
      <c r="Q274" s="94">
        <v>0</v>
      </c>
      <c r="R274" s="94">
        <v>0</v>
      </c>
      <c r="S274" s="94">
        <v>0</v>
      </c>
      <c r="T274" s="95">
        <v>0</v>
      </c>
    </row>
    <row r="275" spans="1:20" x14ac:dyDescent="0.2">
      <c r="A275" s="963"/>
      <c r="B275" s="477" t="s">
        <v>371</v>
      </c>
      <c r="C275" s="107">
        <v>43089</v>
      </c>
      <c r="D275" s="107">
        <v>43089</v>
      </c>
      <c r="E275" s="107">
        <v>0</v>
      </c>
      <c r="F275" s="107">
        <v>43089</v>
      </c>
      <c r="G275" s="107">
        <v>43089</v>
      </c>
      <c r="H275" s="94">
        <v>0</v>
      </c>
      <c r="I275" s="94">
        <v>0</v>
      </c>
      <c r="J275" s="94">
        <v>0</v>
      </c>
      <c r="K275" s="94">
        <v>0</v>
      </c>
      <c r="L275" s="228">
        <v>803</v>
      </c>
      <c r="M275" s="94">
        <v>803</v>
      </c>
      <c r="N275" s="94">
        <v>0</v>
      </c>
      <c r="O275" s="94">
        <v>803</v>
      </c>
      <c r="P275" s="94">
        <v>803</v>
      </c>
      <c r="Q275" s="94">
        <v>0</v>
      </c>
      <c r="R275" s="94">
        <v>0</v>
      </c>
      <c r="S275" s="94">
        <v>0</v>
      </c>
      <c r="T275" s="95">
        <v>0</v>
      </c>
    </row>
    <row r="276" spans="1:20" ht="13.5" thickBot="1" x14ac:dyDescent="0.25">
      <c r="A276" s="964"/>
      <c r="B276" s="480">
        <v>2008</v>
      </c>
      <c r="C276" s="362">
        <v>519378</v>
      </c>
      <c r="D276" s="362">
        <v>513698</v>
      </c>
      <c r="E276" s="362">
        <v>5680</v>
      </c>
      <c r="F276" s="362">
        <v>519378</v>
      </c>
      <c r="G276" s="362">
        <v>513698</v>
      </c>
      <c r="H276" s="362">
        <v>5680</v>
      </c>
      <c r="I276" s="191">
        <v>0</v>
      </c>
      <c r="J276" s="191">
        <v>0</v>
      </c>
      <c r="K276" s="191">
        <v>0</v>
      </c>
      <c r="L276" s="361">
        <v>10530</v>
      </c>
      <c r="M276" s="362">
        <v>10364</v>
      </c>
      <c r="N276" s="362">
        <v>166</v>
      </c>
      <c r="O276" s="362">
        <v>10530</v>
      </c>
      <c r="P276" s="362">
        <v>10364</v>
      </c>
      <c r="Q276" s="191">
        <v>166</v>
      </c>
      <c r="R276" s="191">
        <v>0</v>
      </c>
      <c r="S276" s="362">
        <v>0</v>
      </c>
      <c r="T276" s="192">
        <v>0</v>
      </c>
    </row>
    <row r="277" spans="1:20" s="94" customFormat="1" x14ac:dyDescent="0.2">
      <c r="A277" s="963">
        <v>2009</v>
      </c>
      <c r="B277" s="482" t="s">
        <v>341</v>
      </c>
      <c r="C277" s="107">
        <v>32315</v>
      </c>
      <c r="D277" s="107">
        <v>32315</v>
      </c>
      <c r="E277" s="107">
        <v>0</v>
      </c>
      <c r="F277" s="107">
        <v>32315</v>
      </c>
      <c r="G277" s="107">
        <v>32315</v>
      </c>
      <c r="H277" s="94">
        <v>0</v>
      </c>
      <c r="I277" s="94">
        <v>0</v>
      </c>
      <c r="J277" s="94">
        <v>0</v>
      </c>
      <c r="K277" s="94">
        <v>0</v>
      </c>
      <c r="L277" s="228">
        <v>764</v>
      </c>
      <c r="M277" s="94">
        <v>764</v>
      </c>
      <c r="N277" s="94">
        <v>0</v>
      </c>
      <c r="O277" s="94">
        <v>764</v>
      </c>
      <c r="P277" s="94">
        <v>764</v>
      </c>
      <c r="Q277" s="94">
        <v>0</v>
      </c>
      <c r="R277" s="94">
        <v>0</v>
      </c>
      <c r="S277" s="94">
        <v>0</v>
      </c>
      <c r="T277" s="95">
        <v>0</v>
      </c>
    </row>
    <row r="278" spans="1:20" s="94" customFormat="1" x14ac:dyDescent="0.2">
      <c r="A278" s="963"/>
      <c r="B278" s="477" t="s">
        <v>342</v>
      </c>
      <c r="C278" s="107">
        <v>38465</v>
      </c>
      <c r="D278" s="107">
        <v>38418</v>
      </c>
      <c r="E278" s="107">
        <v>47</v>
      </c>
      <c r="F278" s="107">
        <v>38465</v>
      </c>
      <c r="G278" s="107">
        <v>38418</v>
      </c>
      <c r="H278" s="94">
        <v>47</v>
      </c>
      <c r="I278" s="94">
        <v>0</v>
      </c>
      <c r="J278" s="94">
        <v>0</v>
      </c>
      <c r="K278" s="94">
        <v>0</v>
      </c>
      <c r="L278" s="228">
        <v>708</v>
      </c>
      <c r="M278" s="94">
        <v>697</v>
      </c>
      <c r="N278" s="94">
        <v>11</v>
      </c>
      <c r="O278" s="94">
        <v>708</v>
      </c>
      <c r="P278" s="94">
        <v>697</v>
      </c>
      <c r="Q278" s="94">
        <v>11</v>
      </c>
      <c r="R278" s="94">
        <v>0</v>
      </c>
      <c r="S278" s="94">
        <v>0</v>
      </c>
      <c r="T278" s="95">
        <v>0</v>
      </c>
    </row>
    <row r="279" spans="1:20" s="94" customFormat="1" x14ac:dyDescent="0.2">
      <c r="A279" s="963"/>
      <c r="B279" s="477" t="s">
        <v>343</v>
      </c>
      <c r="C279" s="107">
        <v>43089</v>
      </c>
      <c r="D279" s="107">
        <v>43089</v>
      </c>
      <c r="E279" s="107">
        <v>0</v>
      </c>
      <c r="F279" s="107">
        <v>43089</v>
      </c>
      <c r="G279" s="107">
        <v>43089</v>
      </c>
      <c r="H279" s="94">
        <v>0</v>
      </c>
      <c r="I279" s="94">
        <v>0</v>
      </c>
      <c r="J279" s="94">
        <v>0</v>
      </c>
      <c r="K279" s="94">
        <v>0</v>
      </c>
      <c r="L279" s="228">
        <v>792</v>
      </c>
      <c r="M279" s="94">
        <v>792</v>
      </c>
      <c r="N279" s="94">
        <v>0</v>
      </c>
      <c r="O279" s="94">
        <v>792</v>
      </c>
      <c r="P279" s="94">
        <v>792</v>
      </c>
      <c r="Q279" s="94">
        <v>0</v>
      </c>
      <c r="R279" s="94">
        <v>0</v>
      </c>
      <c r="S279" s="94">
        <v>0</v>
      </c>
      <c r="T279" s="95">
        <v>0</v>
      </c>
    </row>
    <row r="280" spans="1:20" s="94" customFormat="1" x14ac:dyDescent="0.2">
      <c r="A280" s="963"/>
      <c r="B280" s="477" t="s">
        <v>344</v>
      </c>
      <c r="C280" s="107">
        <v>44269</v>
      </c>
      <c r="D280" s="107">
        <v>44132</v>
      </c>
      <c r="E280" s="107">
        <v>137</v>
      </c>
      <c r="F280" s="107">
        <v>44269</v>
      </c>
      <c r="G280" s="107">
        <v>44132</v>
      </c>
      <c r="H280" s="94">
        <v>137</v>
      </c>
      <c r="I280" s="94">
        <v>0</v>
      </c>
      <c r="J280" s="94">
        <v>0</v>
      </c>
      <c r="K280" s="94">
        <v>0</v>
      </c>
      <c r="L280" s="228">
        <v>780</v>
      </c>
      <c r="M280" s="94">
        <v>770</v>
      </c>
      <c r="N280" s="94">
        <v>10</v>
      </c>
      <c r="O280" s="94">
        <v>780</v>
      </c>
      <c r="P280" s="94">
        <v>770</v>
      </c>
      <c r="Q280" s="94">
        <v>10</v>
      </c>
      <c r="R280" s="94">
        <v>0</v>
      </c>
      <c r="S280" s="94">
        <v>0</v>
      </c>
      <c r="T280" s="95">
        <v>0</v>
      </c>
    </row>
    <row r="281" spans="1:20" s="94" customFormat="1" x14ac:dyDescent="0.2">
      <c r="A281" s="963"/>
      <c r="B281" s="477" t="s">
        <v>345</v>
      </c>
      <c r="C281" s="107">
        <v>37515</v>
      </c>
      <c r="D281" s="107">
        <v>37399</v>
      </c>
      <c r="E281" s="107">
        <v>116</v>
      </c>
      <c r="F281" s="107">
        <v>37515</v>
      </c>
      <c r="G281" s="107">
        <v>37399</v>
      </c>
      <c r="H281" s="94">
        <v>116</v>
      </c>
      <c r="I281" s="94">
        <v>0</v>
      </c>
      <c r="J281" s="94">
        <v>0</v>
      </c>
      <c r="K281" s="94">
        <v>0</v>
      </c>
      <c r="L281" s="228">
        <v>790</v>
      </c>
      <c r="M281" s="94">
        <v>783</v>
      </c>
      <c r="N281" s="94">
        <v>7</v>
      </c>
      <c r="O281" s="94">
        <v>790</v>
      </c>
      <c r="P281" s="94">
        <v>783</v>
      </c>
      <c r="Q281" s="94">
        <v>7</v>
      </c>
      <c r="R281" s="94">
        <v>0</v>
      </c>
      <c r="S281" s="94">
        <v>0</v>
      </c>
      <c r="T281" s="95">
        <v>0</v>
      </c>
    </row>
    <row r="282" spans="1:20" s="94" customFormat="1" x14ac:dyDescent="0.2">
      <c r="A282" s="963"/>
      <c r="B282" s="477" t="s">
        <v>346</v>
      </c>
      <c r="C282" s="107">
        <v>42811</v>
      </c>
      <c r="D282" s="107">
        <v>42811</v>
      </c>
      <c r="E282" s="107">
        <v>0</v>
      </c>
      <c r="F282" s="107">
        <v>42811</v>
      </c>
      <c r="G282" s="107">
        <v>42811</v>
      </c>
      <c r="H282" s="94">
        <v>0</v>
      </c>
      <c r="I282" s="94">
        <v>0</v>
      </c>
      <c r="J282" s="94">
        <v>0</v>
      </c>
      <c r="K282" s="94">
        <v>0</v>
      </c>
      <c r="L282" s="228">
        <v>804</v>
      </c>
      <c r="M282" s="94">
        <v>804</v>
      </c>
      <c r="N282" s="94">
        <v>0</v>
      </c>
      <c r="O282" s="94">
        <v>804</v>
      </c>
      <c r="P282" s="94">
        <v>804</v>
      </c>
      <c r="Q282" s="94">
        <v>0</v>
      </c>
      <c r="R282" s="94">
        <v>0</v>
      </c>
      <c r="S282" s="94">
        <v>0</v>
      </c>
      <c r="T282" s="95">
        <v>0</v>
      </c>
    </row>
    <row r="283" spans="1:20" s="94" customFormat="1" x14ac:dyDescent="0.2">
      <c r="A283" s="963"/>
      <c r="B283" s="477" t="s">
        <v>366</v>
      </c>
      <c r="C283" s="107">
        <v>47121</v>
      </c>
      <c r="D283" s="107">
        <v>47121</v>
      </c>
      <c r="E283" s="107">
        <v>0</v>
      </c>
      <c r="F283" s="107">
        <v>47121</v>
      </c>
      <c r="G283" s="107">
        <v>47121</v>
      </c>
      <c r="H283" s="94">
        <v>0</v>
      </c>
      <c r="I283" s="94">
        <v>0</v>
      </c>
      <c r="J283" s="94">
        <v>0</v>
      </c>
      <c r="K283" s="94">
        <v>0</v>
      </c>
      <c r="L283" s="228">
        <v>858</v>
      </c>
      <c r="M283" s="94">
        <v>858</v>
      </c>
      <c r="N283" s="94">
        <v>0</v>
      </c>
      <c r="O283" s="94">
        <v>858</v>
      </c>
      <c r="P283" s="94">
        <v>858</v>
      </c>
      <c r="Q283" s="94">
        <v>0</v>
      </c>
      <c r="R283" s="94">
        <v>0</v>
      </c>
      <c r="S283" s="94">
        <v>0</v>
      </c>
      <c r="T283" s="95">
        <v>0</v>
      </c>
    </row>
    <row r="284" spans="1:20" s="94" customFormat="1" x14ac:dyDescent="0.2">
      <c r="A284" s="963"/>
      <c r="B284" s="477" t="s">
        <v>367</v>
      </c>
      <c r="C284" s="107">
        <v>47069</v>
      </c>
      <c r="D284" s="107">
        <v>47069</v>
      </c>
      <c r="E284" s="107">
        <v>0</v>
      </c>
      <c r="F284" s="107">
        <v>47069</v>
      </c>
      <c r="G284" s="107">
        <v>47069</v>
      </c>
      <c r="H284" s="94">
        <v>0</v>
      </c>
      <c r="I284" s="94">
        <v>0</v>
      </c>
      <c r="J284" s="94">
        <v>0</v>
      </c>
      <c r="K284" s="94">
        <v>0</v>
      </c>
      <c r="L284" s="228">
        <v>834</v>
      </c>
      <c r="M284" s="94">
        <v>834</v>
      </c>
      <c r="N284" s="94">
        <v>0</v>
      </c>
      <c r="O284" s="94">
        <v>834</v>
      </c>
      <c r="P284" s="94">
        <v>834</v>
      </c>
      <c r="Q284" s="94">
        <v>0</v>
      </c>
      <c r="R284" s="94">
        <v>0</v>
      </c>
      <c r="S284" s="94">
        <v>0</v>
      </c>
      <c r="T284" s="95">
        <v>0</v>
      </c>
    </row>
    <row r="285" spans="1:20" s="94" customFormat="1" x14ac:dyDescent="0.2">
      <c r="A285" s="963"/>
      <c r="B285" s="477" t="s">
        <v>368</v>
      </c>
      <c r="C285" s="484">
        <v>37720</v>
      </c>
      <c r="D285" s="484">
        <v>37598</v>
      </c>
      <c r="E285" s="484">
        <v>122</v>
      </c>
      <c r="F285" s="484">
        <v>37720</v>
      </c>
      <c r="G285" s="484">
        <v>37598</v>
      </c>
      <c r="H285" s="485">
        <v>122</v>
      </c>
      <c r="I285" s="485">
        <v>0</v>
      </c>
      <c r="J285" s="485">
        <v>0</v>
      </c>
      <c r="K285" s="485">
        <v>0</v>
      </c>
      <c r="L285" s="486">
        <v>782</v>
      </c>
      <c r="M285" s="485">
        <v>781</v>
      </c>
      <c r="N285" s="485">
        <v>1</v>
      </c>
      <c r="O285" s="485">
        <v>782</v>
      </c>
      <c r="P285" s="485">
        <v>781</v>
      </c>
      <c r="Q285" s="485">
        <v>1</v>
      </c>
      <c r="R285" s="485">
        <v>0</v>
      </c>
      <c r="S285" s="485">
        <v>0</v>
      </c>
      <c r="T285" s="487">
        <v>0</v>
      </c>
    </row>
    <row r="286" spans="1:20" s="94" customFormat="1" x14ac:dyDescent="0.2">
      <c r="A286" s="963"/>
      <c r="B286" s="477" t="s">
        <v>369</v>
      </c>
      <c r="C286" s="484">
        <v>42756</v>
      </c>
      <c r="D286" s="484">
        <v>42756</v>
      </c>
      <c r="E286" s="484">
        <v>0</v>
      </c>
      <c r="F286" s="484">
        <v>42756</v>
      </c>
      <c r="G286" s="484">
        <v>42756</v>
      </c>
      <c r="H286" s="485">
        <v>0</v>
      </c>
      <c r="I286" s="485">
        <v>0</v>
      </c>
      <c r="J286" s="485">
        <v>0</v>
      </c>
      <c r="K286" s="485">
        <v>0</v>
      </c>
      <c r="L286" s="486">
        <v>765</v>
      </c>
      <c r="M286" s="485">
        <v>765</v>
      </c>
      <c r="N286" s="485">
        <v>0</v>
      </c>
      <c r="O286" s="485">
        <v>765</v>
      </c>
      <c r="P286" s="485">
        <v>765</v>
      </c>
      <c r="Q286" s="485">
        <v>0</v>
      </c>
      <c r="R286" s="485">
        <v>0</v>
      </c>
      <c r="S286" s="485">
        <v>0</v>
      </c>
      <c r="T286" s="487">
        <v>0</v>
      </c>
    </row>
    <row r="287" spans="1:20" s="94" customFormat="1" x14ac:dyDescent="0.2">
      <c r="A287" s="963"/>
      <c r="B287" s="477" t="s">
        <v>370</v>
      </c>
      <c r="C287" s="484">
        <v>43714</v>
      </c>
      <c r="D287" s="484">
        <v>43714</v>
      </c>
      <c r="E287" s="484">
        <v>0</v>
      </c>
      <c r="F287" s="484">
        <v>43714</v>
      </c>
      <c r="G287" s="484">
        <v>43714</v>
      </c>
      <c r="H287" s="485">
        <v>0</v>
      </c>
      <c r="I287" s="485">
        <v>0</v>
      </c>
      <c r="J287" s="485">
        <v>0</v>
      </c>
      <c r="K287" s="485">
        <v>0</v>
      </c>
      <c r="L287" s="486">
        <v>762</v>
      </c>
      <c r="M287" s="485">
        <v>762</v>
      </c>
      <c r="N287" s="485">
        <v>0</v>
      </c>
      <c r="O287" s="485">
        <v>762</v>
      </c>
      <c r="P287" s="485">
        <v>762</v>
      </c>
      <c r="Q287" s="485">
        <v>0</v>
      </c>
      <c r="R287" s="485">
        <v>0</v>
      </c>
      <c r="S287" s="485">
        <v>0</v>
      </c>
      <c r="T287" s="487">
        <v>0</v>
      </c>
    </row>
    <row r="288" spans="1:20" s="94" customFormat="1" x14ac:dyDescent="0.2">
      <c r="A288" s="963"/>
      <c r="B288" s="477" t="s">
        <v>371</v>
      </c>
      <c r="C288" s="484">
        <v>47848</v>
      </c>
      <c r="D288" s="484">
        <v>47848</v>
      </c>
      <c r="E288" s="484">
        <v>0</v>
      </c>
      <c r="F288" s="484">
        <v>47848</v>
      </c>
      <c r="G288" s="484">
        <v>47848</v>
      </c>
      <c r="H288" s="485">
        <v>0</v>
      </c>
      <c r="I288" s="485">
        <v>0</v>
      </c>
      <c r="J288" s="485">
        <v>0</v>
      </c>
      <c r="K288" s="485">
        <v>0</v>
      </c>
      <c r="L288" s="486">
        <v>775</v>
      </c>
      <c r="M288" s="485">
        <v>775</v>
      </c>
      <c r="N288" s="485">
        <v>0</v>
      </c>
      <c r="O288" s="485">
        <v>775</v>
      </c>
      <c r="P288" s="485">
        <v>775</v>
      </c>
      <c r="Q288" s="485">
        <v>0</v>
      </c>
      <c r="R288" s="485">
        <v>0</v>
      </c>
      <c r="S288" s="485">
        <v>0</v>
      </c>
      <c r="T288" s="487">
        <v>0</v>
      </c>
    </row>
    <row r="289" spans="1:20" s="94" customFormat="1" ht="13.5" thickBot="1" x14ac:dyDescent="0.25">
      <c r="A289" s="963"/>
      <c r="B289" s="481">
        <v>2009</v>
      </c>
      <c r="C289" s="484">
        <v>504692</v>
      </c>
      <c r="D289" s="484">
        <v>504270</v>
      </c>
      <c r="E289" s="484">
        <v>422</v>
      </c>
      <c r="F289" s="484">
        <v>504692</v>
      </c>
      <c r="G289" s="484">
        <v>504270</v>
      </c>
      <c r="H289" s="485">
        <v>422</v>
      </c>
      <c r="I289" s="485">
        <v>0</v>
      </c>
      <c r="J289" s="485">
        <v>0</v>
      </c>
      <c r="K289" s="485">
        <v>0</v>
      </c>
      <c r="L289" s="488">
        <v>9414</v>
      </c>
      <c r="M289" s="484">
        <v>9385</v>
      </c>
      <c r="N289" s="484">
        <v>29</v>
      </c>
      <c r="O289" s="484">
        <v>9414</v>
      </c>
      <c r="P289" s="484">
        <v>9385</v>
      </c>
      <c r="Q289" s="485">
        <v>29</v>
      </c>
      <c r="R289" s="485">
        <v>0</v>
      </c>
      <c r="S289" s="484">
        <v>0</v>
      </c>
      <c r="T289" s="487">
        <v>0</v>
      </c>
    </row>
    <row r="290" spans="1:20" x14ac:dyDescent="0.2">
      <c r="A290" s="962">
        <v>2010</v>
      </c>
      <c r="B290" s="482" t="s">
        <v>341</v>
      </c>
      <c r="C290" s="478">
        <v>35669</v>
      </c>
      <c r="D290" s="478">
        <v>35669</v>
      </c>
      <c r="E290" s="478">
        <v>0</v>
      </c>
      <c r="F290" s="478">
        <v>35669</v>
      </c>
      <c r="G290" s="478">
        <v>35669</v>
      </c>
      <c r="H290" s="232">
        <v>0</v>
      </c>
      <c r="I290" s="232">
        <v>0</v>
      </c>
      <c r="J290" s="232">
        <v>0</v>
      </c>
      <c r="K290" s="232">
        <v>0</v>
      </c>
      <c r="L290" s="479">
        <v>772</v>
      </c>
      <c r="M290" s="232">
        <v>772</v>
      </c>
      <c r="N290" s="232">
        <v>0</v>
      </c>
      <c r="O290" s="232">
        <v>772</v>
      </c>
      <c r="P290" s="232">
        <v>772</v>
      </c>
      <c r="Q290" s="232">
        <v>0</v>
      </c>
      <c r="R290" s="232">
        <v>0</v>
      </c>
      <c r="S290" s="232">
        <v>0</v>
      </c>
      <c r="T290" s="233">
        <v>0</v>
      </c>
    </row>
    <row r="291" spans="1:20" x14ac:dyDescent="0.2">
      <c r="A291" s="963"/>
      <c r="B291" s="477" t="s">
        <v>342</v>
      </c>
      <c r="C291" s="107">
        <v>37884</v>
      </c>
      <c r="D291" s="107">
        <v>37884</v>
      </c>
      <c r="E291" s="107">
        <v>0</v>
      </c>
      <c r="F291" s="107">
        <v>37884</v>
      </c>
      <c r="G291" s="107">
        <v>37884</v>
      </c>
      <c r="H291" s="94">
        <v>0</v>
      </c>
      <c r="I291" s="94">
        <v>0</v>
      </c>
      <c r="J291" s="94">
        <v>0</v>
      </c>
      <c r="K291" s="94">
        <v>0</v>
      </c>
      <c r="L291" s="228">
        <v>701</v>
      </c>
      <c r="M291" s="94">
        <v>701</v>
      </c>
      <c r="N291" s="94">
        <v>0</v>
      </c>
      <c r="O291" s="94">
        <v>701</v>
      </c>
      <c r="P291" s="94">
        <v>701</v>
      </c>
      <c r="Q291" s="94">
        <v>0</v>
      </c>
      <c r="R291" s="94">
        <v>0</v>
      </c>
      <c r="S291" s="94">
        <v>0</v>
      </c>
      <c r="T291" s="95">
        <v>0</v>
      </c>
    </row>
    <row r="292" spans="1:20" x14ac:dyDescent="0.2">
      <c r="A292" s="963"/>
      <c r="B292" s="477" t="s">
        <v>343</v>
      </c>
      <c r="C292" s="107">
        <v>46223</v>
      </c>
      <c r="D292" s="107">
        <v>46223</v>
      </c>
      <c r="E292" s="107">
        <v>0</v>
      </c>
      <c r="F292" s="107">
        <v>46223</v>
      </c>
      <c r="G292" s="107">
        <v>46223</v>
      </c>
      <c r="H292" s="94">
        <v>0</v>
      </c>
      <c r="I292" s="94">
        <v>0</v>
      </c>
      <c r="J292" s="94">
        <v>0</v>
      </c>
      <c r="K292" s="94">
        <v>0</v>
      </c>
      <c r="L292" s="228">
        <v>792</v>
      </c>
      <c r="M292" s="94">
        <v>792</v>
      </c>
      <c r="N292" s="94">
        <v>0</v>
      </c>
      <c r="O292" s="94">
        <v>792</v>
      </c>
      <c r="P292" s="94">
        <v>792</v>
      </c>
      <c r="Q292" s="94">
        <v>0</v>
      </c>
      <c r="R292" s="94">
        <v>0</v>
      </c>
      <c r="S292" s="94">
        <v>0</v>
      </c>
      <c r="T292" s="95">
        <v>0</v>
      </c>
    </row>
    <row r="293" spans="1:20" x14ac:dyDescent="0.2">
      <c r="A293" s="963"/>
      <c r="B293" s="477" t="s">
        <v>344</v>
      </c>
      <c r="C293" s="107">
        <v>40624</v>
      </c>
      <c r="D293" s="107">
        <v>40624</v>
      </c>
      <c r="E293" s="107">
        <v>0</v>
      </c>
      <c r="F293" s="107">
        <v>40624</v>
      </c>
      <c r="G293" s="107">
        <v>40624</v>
      </c>
      <c r="H293" s="94">
        <v>0</v>
      </c>
      <c r="I293" s="94">
        <v>0</v>
      </c>
      <c r="J293" s="94">
        <v>0</v>
      </c>
      <c r="K293" s="94">
        <v>0</v>
      </c>
      <c r="L293" s="228">
        <v>754</v>
      </c>
      <c r="M293" s="94">
        <v>754</v>
      </c>
      <c r="N293" s="94">
        <v>0</v>
      </c>
      <c r="O293" s="94">
        <v>754</v>
      </c>
      <c r="P293" s="94">
        <v>754</v>
      </c>
      <c r="Q293" s="94">
        <v>0</v>
      </c>
      <c r="R293" s="94">
        <v>0</v>
      </c>
      <c r="S293" s="94">
        <v>0</v>
      </c>
      <c r="T293" s="95">
        <v>0</v>
      </c>
    </row>
    <row r="294" spans="1:20" x14ac:dyDescent="0.2">
      <c r="A294" s="963"/>
      <c r="B294" s="477" t="s">
        <v>345</v>
      </c>
      <c r="C294" s="107">
        <v>42759</v>
      </c>
      <c r="D294" s="107">
        <v>42759</v>
      </c>
      <c r="E294" s="107">
        <v>0</v>
      </c>
      <c r="F294" s="107">
        <v>42759</v>
      </c>
      <c r="G294" s="107">
        <v>42759</v>
      </c>
      <c r="H294" s="94">
        <v>0</v>
      </c>
      <c r="I294" s="94">
        <v>0</v>
      </c>
      <c r="J294" s="94">
        <v>0</v>
      </c>
      <c r="K294" s="94">
        <v>0</v>
      </c>
      <c r="L294" s="228">
        <v>789</v>
      </c>
      <c r="M294" s="94">
        <v>789</v>
      </c>
      <c r="N294" s="94">
        <v>0</v>
      </c>
      <c r="O294" s="94">
        <v>789</v>
      </c>
      <c r="P294" s="94">
        <v>789</v>
      </c>
      <c r="Q294" s="94">
        <v>0</v>
      </c>
      <c r="R294" s="94">
        <v>0</v>
      </c>
      <c r="S294" s="94">
        <v>0</v>
      </c>
      <c r="T294" s="95">
        <v>0</v>
      </c>
    </row>
    <row r="295" spans="1:20" x14ac:dyDescent="0.2">
      <c r="A295" s="963"/>
      <c r="B295" s="477" t="s">
        <v>346</v>
      </c>
      <c r="C295" s="107">
        <v>40942</v>
      </c>
      <c r="D295" s="107">
        <v>40942</v>
      </c>
      <c r="E295" s="107">
        <v>0</v>
      </c>
      <c r="F295" s="107">
        <v>40942</v>
      </c>
      <c r="G295" s="107">
        <v>40942</v>
      </c>
      <c r="H295" s="94">
        <v>0</v>
      </c>
      <c r="I295" s="94">
        <v>0</v>
      </c>
      <c r="J295" s="94">
        <v>0</v>
      </c>
      <c r="K295" s="94">
        <v>0</v>
      </c>
      <c r="L295" s="228">
        <v>782</v>
      </c>
      <c r="M295" s="94">
        <v>782</v>
      </c>
      <c r="N295" s="94">
        <v>0</v>
      </c>
      <c r="O295" s="94">
        <v>782</v>
      </c>
      <c r="P295" s="94">
        <v>782</v>
      </c>
      <c r="Q295" s="94">
        <v>0</v>
      </c>
      <c r="R295" s="94">
        <v>0</v>
      </c>
      <c r="S295" s="94">
        <v>0</v>
      </c>
      <c r="T295" s="95">
        <v>0</v>
      </c>
    </row>
    <row r="296" spans="1:20" x14ac:dyDescent="0.2">
      <c r="A296" s="963"/>
      <c r="B296" s="477" t="s">
        <v>366</v>
      </c>
      <c r="C296" s="107">
        <v>44949</v>
      </c>
      <c r="D296" s="107">
        <v>44949</v>
      </c>
      <c r="E296" s="107">
        <v>0</v>
      </c>
      <c r="F296" s="107">
        <v>44949</v>
      </c>
      <c r="G296" s="107">
        <v>44949</v>
      </c>
      <c r="H296" s="94">
        <v>0</v>
      </c>
      <c r="I296" s="94">
        <v>0</v>
      </c>
      <c r="J296" s="94">
        <v>0</v>
      </c>
      <c r="K296" s="94">
        <v>0</v>
      </c>
      <c r="L296" s="228">
        <v>856</v>
      </c>
      <c r="M296" s="94">
        <v>856</v>
      </c>
      <c r="N296" s="94">
        <v>0</v>
      </c>
      <c r="O296" s="94">
        <v>856</v>
      </c>
      <c r="P296" s="94">
        <v>856</v>
      </c>
      <c r="Q296" s="94">
        <v>0</v>
      </c>
      <c r="R296" s="94">
        <v>0</v>
      </c>
      <c r="S296" s="94">
        <v>0</v>
      </c>
      <c r="T296" s="95">
        <v>0</v>
      </c>
    </row>
    <row r="297" spans="1:20" x14ac:dyDescent="0.2">
      <c r="A297" s="963"/>
      <c r="B297" s="477" t="s">
        <v>367</v>
      </c>
      <c r="C297" s="107">
        <v>45834</v>
      </c>
      <c r="D297" s="107">
        <v>45834</v>
      </c>
      <c r="E297" s="107">
        <v>0</v>
      </c>
      <c r="F297" s="107">
        <v>45834</v>
      </c>
      <c r="G297" s="107">
        <v>45834</v>
      </c>
      <c r="H297" s="94">
        <v>0</v>
      </c>
      <c r="I297" s="94">
        <v>0</v>
      </c>
      <c r="J297" s="94">
        <v>0</v>
      </c>
      <c r="K297" s="94">
        <v>0</v>
      </c>
      <c r="L297" s="228">
        <v>815</v>
      </c>
      <c r="M297" s="94">
        <v>815</v>
      </c>
      <c r="N297" s="94">
        <v>0</v>
      </c>
      <c r="O297" s="94">
        <v>815</v>
      </c>
      <c r="P297" s="94">
        <v>815</v>
      </c>
      <c r="Q297" s="94">
        <v>0</v>
      </c>
      <c r="R297" s="94">
        <v>0</v>
      </c>
      <c r="S297" s="94">
        <v>0</v>
      </c>
      <c r="T297" s="95">
        <v>0</v>
      </c>
    </row>
    <row r="298" spans="1:20" x14ac:dyDescent="0.2">
      <c r="A298" s="963"/>
      <c r="B298" s="477" t="s">
        <v>368</v>
      </c>
      <c r="C298" s="107">
        <v>36570</v>
      </c>
      <c r="D298" s="107">
        <v>36249</v>
      </c>
      <c r="E298" s="107">
        <v>321</v>
      </c>
      <c r="F298" s="107">
        <v>36570</v>
      </c>
      <c r="G298" s="107">
        <v>36249</v>
      </c>
      <c r="H298" s="94">
        <v>321</v>
      </c>
      <c r="I298" s="94">
        <v>0</v>
      </c>
      <c r="J298" s="94">
        <v>0</v>
      </c>
      <c r="K298" s="94">
        <v>0</v>
      </c>
      <c r="L298" s="228">
        <v>650</v>
      </c>
      <c r="M298" s="94">
        <v>646</v>
      </c>
      <c r="N298" s="94">
        <v>4</v>
      </c>
      <c r="O298" s="94">
        <v>650</v>
      </c>
      <c r="P298" s="94">
        <v>646</v>
      </c>
      <c r="Q298" s="94">
        <v>4</v>
      </c>
      <c r="R298" s="94">
        <v>0</v>
      </c>
      <c r="S298" s="94">
        <v>0</v>
      </c>
      <c r="T298" s="95">
        <v>0</v>
      </c>
    </row>
    <row r="299" spans="1:20" x14ac:dyDescent="0.2">
      <c r="A299" s="963"/>
      <c r="B299" s="477" t="s">
        <v>369</v>
      </c>
      <c r="C299" s="107">
        <v>40389</v>
      </c>
      <c r="D299" s="107">
        <v>40389</v>
      </c>
      <c r="E299" s="107">
        <v>0</v>
      </c>
      <c r="F299" s="107">
        <v>40389</v>
      </c>
      <c r="G299" s="107">
        <v>40389</v>
      </c>
      <c r="H299" s="94">
        <v>0</v>
      </c>
      <c r="I299" s="94">
        <v>0</v>
      </c>
      <c r="J299" s="94">
        <v>0</v>
      </c>
      <c r="K299" s="94">
        <v>0</v>
      </c>
      <c r="L299" s="228">
        <v>662</v>
      </c>
      <c r="M299" s="94">
        <v>662</v>
      </c>
      <c r="N299" s="94">
        <v>0</v>
      </c>
      <c r="O299" s="94">
        <v>662</v>
      </c>
      <c r="P299" s="94">
        <v>662</v>
      </c>
      <c r="Q299" s="94">
        <v>0</v>
      </c>
      <c r="R299" s="94">
        <v>0</v>
      </c>
      <c r="S299" s="94">
        <v>0</v>
      </c>
      <c r="T299" s="95">
        <v>0</v>
      </c>
    </row>
    <row r="300" spans="1:20" x14ac:dyDescent="0.2">
      <c r="A300" s="963"/>
      <c r="B300" s="477" t="s">
        <v>370</v>
      </c>
      <c r="C300" s="107">
        <v>38243</v>
      </c>
      <c r="D300" s="107">
        <v>38243</v>
      </c>
      <c r="E300" s="107">
        <v>0</v>
      </c>
      <c r="F300" s="107">
        <v>38243</v>
      </c>
      <c r="G300" s="107">
        <v>38243</v>
      </c>
      <c r="H300" s="94">
        <v>0</v>
      </c>
      <c r="I300" s="94">
        <v>0</v>
      </c>
      <c r="J300" s="94">
        <v>0</v>
      </c>
      <c r="K300" s="94">
        <v>0</v>
      </c>
      <c r="L300" s="228">
        <v>648</v>
      </c>
      <c r="M300" s="94">
        <v>648</v>
      </c>
      <c r="N300" s="94">
        <v>0</v>
      </c>
      <c r="O300" s="94">
        <v>648</v>
      </c>
      <c r="P300" s="94">
        <v>648</v>
      </c>
      <c r="Q300" s="94">
        <v>0</v>
      </c>
      <c r="R300" s="94">
        <v>0</v>
      </c>
      <c r="S300" s="94">
        <v>0</v>
      </c>
      <c r="T300" s="95">
        <v>0</v>
      </c>
    </row>
    <row r="301" spans="1:20" x14ac:dyDescent="0.2">
      <c r="A301" s="963"/>
      <c r="B301" s="477" t="s">
        <v>371</v>
      </c>
      <c r="C301" s="107">
        <v>47592</v>
      </c>
      <c r="D301" s="107">
        <v>47592</v>
      </c>
      <c r="E301" s="107">
        <v>0</v>
      </c>
      <c r="F301" s="107">
        <v>47592</v>
      </c>
      <c r="G301" s="107">
        <v>47592</v>
      </c>
      <c r="H301" s="107">
        <v>0</v>
      </c>
      <c r="I301" s="107">
        <v>0</v>
      </c>
      <c r="J301" s="94">
        <v>0</v>
      </c>
      <c r="K301" s="107">
        <v>0</v>
      </c>
      <c r="L301" s="227">
        <v>736</v>
      </c>
      <c r="M301" s="107">
        <v>736</v>
      </c>
      <c r="N301" s="107">
        <v>0</v>
      </c>
      <c r="O301" s="107">
        <v>736</v>
      </c>
      <c r="P301" s="107">
        <v>736</v>
      </c>
      <c r="Q301" s="94">
        <v>0</v>
      </c>
      <c r="R301" s="94">
        <v>0</v>
      </c>
      <c r="S301" s="107">
        <v>0</v>
      </c>
      <c r="T301" s="95">
        <v>0</v>
      </c>
    </row>
    <row r="302" spans="1:20" ht="13.5" thickBot="1" x14ac:dyDescent="0.25">
      <c r="A302" s="963"/>
      <c r="B302" s="481">
        <v>2010</v>
      </c>
      <c r="C302" s="107">
        <v>497678</v>
      </c>
      <c r="D302" s="107">
        <v>497357</v>
      </c>
      <c r="E302" s="107">
        <v>321</v>
      </c>
      <c r="F302" s="107">
        <v>497678</v>
      </c>
      <c r="G302" s="107">
        <v>497357</v>
      </c>
      <c r="H302" s="107">
        <v>321</v>
      </c>
      <c r="I302" s="107">
        <v>0</v>
      </c>
      <c r="J302" s="107">
        <v>0</v>
      </c>
      <c r="K302" s="107">
        <v>0</v>
      </c>
      <c r="L302" s="227">
        <v>8957</v>
      </c>
      <c r="M302" s="107">
        <v>8953</v>
      </c>
      <c r="N302" s="107">
        <v>4</v>
      </c>
      <c r="O302" s="107">
        <v>8957</v>
      </c>
      <c r="P302" s="107">
        <v>8953</v>
      </c>
      <c r="Q302" s="107">
        <v>4</v>
      </c>
      <c r="R302" s="107">
        <v>0</v>
      </c>
      <c r="S302" s="107">
        <v>0</v>
      </c>
      <c r="T302" s="108">
        <v>0</v>
      </c>
    </row>
    <row r="303" spans="1:20" x14ac:dyDescent="0.2">
      <c r="A303" s="970">
        <v>2011</v>
      </c>
      <c r="B303" s="482" t="s">
        <v>341</v>
      </c>
      <c r="C303" s="478">
        <v>32858</v>
      </c>
      <c r="D303" s="478">
        <v>32858</v>
      </c>
      <c r="E303" s="478">
        <v>0</v>
      </c>
      <c r="F303" s="478">
        <v>32858</v>
      </c>
      <c r="G303" s="478">
        <v>32858</v>
      </c>
      <c r="H303" s="478">
        <v>0</v>
      </c>
      <c r="I303" s="478">
        <v>0</v>
      </c>
      <c r="J303" s="232">
        <v>0</v>
      </c>
      <c r="K303" s="478">
        <v>0</v>
      </c>
      <c r="L303" s="489">
        <v>715</v>
      </c>
      <c r="M303" s="478">
        <v>715</v>
      </c>
      <c r="N303" s="478">
        <v>0</v>
      </c>
      <c r="O303" s="478">
        <v>715</v>
      </c>
      <c r="P303" s="478">
        <v>715</v>
      </c>
      <c r="Q303" s="232">
        <v>0</v>
      </c>
      <c r="R303" s="232">
        <v>0</v>
      </c>
      <c r="S303" s="478">
        <v>0</v>
      </c>
      <c r="T303" s="233">
        <v>0</v>
      </c>
    </row>
    <row r="304" spans="1:20" x14ac:dyDescent="0.2">
      <c r="A304" s="972"/>
      <c r="B304" s="477" t="s">
        <v>342</v>
      </c>
      <c r="C304" s="107">
        <v>35406</v>
      </c>
      <c r="D304" s="107">
        <v>35406</v>
      </c>
      <c r="E304" s="107">
        <v>0</v>
      </c>
      <c r="F304" s="107">
        <v>35406</v>
      </c>
      <c r="G304" s="107">
        <v>35406</v>
      </c>
      <c r="H304" s="107">
        <v>0</v>
      </c>
      <c r="I304" s="107">
        <v>0</v>
      </c>
      <c r="J304" s="94">
        <v>0</v>
      </c>
      <c r="K304" s="107">
        <v>0</v>
      </c>
      <c r="L304" s="227">
        <v>622</v>
      </c>
      <c r="M304" s="107">
        <v>622</v>
      </c>
      <c r="N304" s="107">
        <v>0</v>
      </c>
      <c r="O304" s="107">
        <v>622</v>
      </c>
      <c r="P304" s="107">
        <v>622</v>
      </c>
      <c r="Q304" s="94">
        <v>0</v>
      </c>
      <c r="R304" s="94">
        <v>0</v>
      </c>
      <c r="S304" s="107">
        <v>0</v>
      </c>
      <c r="T304" s="95">
        <v>0</v>
      </c>
    </row>
    <row r="305" spans="1:20" x14ac:dyDescent="0.2">
      <c r="A305" s="972"/>
      <c r="B305" s="477" t="s">
        <v>343</v>
      </c>
      <c r="C305" s="107">
        <v>42675</v>
      </c>
      <c r="D305" s="107">
        <v>42675</v>
      </c>
      <c r="E305" s="107">
        <v>0</v>
      </c>
      <c r="F305" s="107">
        <v>42675</v>
      </c>
      <c r="G305" s="107">
        <v>42675</v>
      </c>
      <c r="H305" s="107">
        <v>0</v>
      </c>
      <c r="I305" s="107">
        <v>0</v>
      </c>
      <c r="J305" s="94">
        <v>0</v>
      </c>
      <c r="K305" s="107">
        <v>0</v>
      </c>
      <c r="L305" s="227">
        <v>769</v>
      </c>
      <c r="M305" s="107">
        <v>769</v>
      </c>
      <c r="N305" s="107">
        <v>0</v>
      </c>
      <c r="O305" s="107">
        <v>769</v>
      </c>
      <c r="P305" s="107">
        <v>769</v>
      </c>
      <c r="Q305" s="94">
        <v>0</v>
      </c>
      <c r="R305" s="94">
        <v>0</v>
      </c>
      <c r="S305" s="107">
        <v>0</v>
      </c>
      <c r="T305" s="95">
        <v>0</v>
      </c>
    </row>
    <row r="306" spans="1:20" x14ac:dyDescent="0.2">
      <c r="A306" s="972"/>
      <c r="B306" s="477" t="s">
        <v>344</v>
      </c>
      <c r="C306" s="107">
        <v>42704</v>
      </c>
      <c r="D306" s="107">
        <v>42704</v>
      </c>
      <c r="E306" s="107">
        <v>0</v>
      </c>
      <c r="F306" s="107">
        <v>42704</v>
      </c>
      <c r="G306" s="107">
        <v>42704</v>
      </c>
      <c r="H306" s="107">
        <v>0</v>
      </c>
      <c r="I306" s="107">
        <v>0</v>
      </c>
      <c r="J306" s="94">
        <v>0</v>
      </c>
      <c r="K306" s="107">
        <v>0</v>
      </c>
      <c r="L306" s="227">
        <v>666</v>
      </c>
      <c r="M306" s="107">
        <v>666</v>
      </c>
      <c r="N306" s="107">
        <v>0</v>
      </c>
      <c r="O306" s="107">
        <v>666</v>
      </c>
      <c r="P306" s="107">
        <v>666</v>
      </c>
      <c r="Q306" s="94">
        <v>0</v>
      </c>
      <c r="R306" s="94">
        <v>0</v>
      </c>
      <c r="S306" s="107">
        <v>0</v>
      </c>
      <c r="T306" s="95">
        <v>0</v>
      </c>
    </row>
    <row r="307" spans="1:20" x14ac:dyDescent="0.2">
      <c r="A307" s="972"/>
      <c r="B307" s="477" t="s">
        <v>345</v>
      </c>
      <c r="C307" s="107">
        <v>41551</v>
      </c>
      <c r="D307" s="107">
        <v>41551</v>
      </c>
      <c r="E307" s="107">
        <v>0</v>
      </c>
      <c r="F307" s="107">
        <v>41551</v>
      </c>
      <c r="G307" s="107">
        <v>41551</v>
      </c>
      <c r="H307" s="107">
        <v>0</v>
      </c>
      <c r="I307" s="94">
        <v>0</v>
      </c>
      <c r="J307" s="94">
        <v>0</v>
      </c>
      <c r="K307" s="94">
        <v>0</v>
      </c>
      <c r="L307" s="227">
        <v>698</v>
      </c>
      <c r="M307" s="107">
        <v>698</v>
      </c>
      <c r="N307" s="107">
        <v>0</v>
      </c>
      <c r="O307" s="107">
        <v>698</v>
      </c>
      <c r="P307" s="107">
        <v>698</v>
      </c>
      <c r="Q307" s="94">
        <v>0</v>
      </c>
      <c r="R307" s="94">
        <v>0</v>
      </c>
      <c r="S307" s="107">
        <v>0</v>
      </c>
      <c r="T307" s="95">
        <v>0</v>
      </c>
    </row>
    <row r="308" spans="1:20" x14ac:dyDescent="0.2">
      <c r="A308" s="972"/>
      <c r="B308" s="477" t="s">
        <v>346</v>
      </c>
      <c r="C308" s="107">
        <v>39081</v>
      </c>
      <c r="D308" s="107">
        <v>39081</v>
      </c>
      <c r="E308" s="107">
        <v>0</v>
      </c>
      <c r="F308" s="107">
        <v>39081</v>
      </c>
      <c r="G308" s="107">
        <v>39081</v>
      </c>
      <c r="H308" s="107">
        <v>0</v>
      </c>
      <c r="I308" s="94">
        <v>0</v>
      </c>
      <c r="J308" s="94">
        <v>0</v>
      </c>
      <c r="K308" s="94">
        <v>0</v>
      </c>
      <c r="L308" s="227">
        <v>685</v>
      </c>
      <c r="M308" s="107">
        <v>685</v>
      </c>
      <c r="N308" s="107">
        <v>0</v>
      </c>
      <c r="O308" s="107">
        <v>685</v>
      </c>
      <c r="P308" s="107">
        <v>685</v>
      </c>
      <c r="Q308" s="94">
        <v>0</v>
      </c>
      <c r="R308" s="94">
        <v>0</v>
      </c>
      <c r="S308" s="107">
        <v>0</v>
      </c>
      <c r="T308" s="95">
        <v>0</v>
      </c>
    </row>
    <row r="309" spans="1:20" x14ac:dyDescent="0.2">
      <c r="A309" s="972"/>
      <c r="B309" s="477" t="s">
        <v>366</v>
      </c>
      <c r="C309" s="107">
        <v>44636</v>
      </c>
      <c r="D309" s="107">
        <v>44636</v>
      </c>
      <c r="E309" s="107">
        <v>0</v>
      </c>
      <c r="F309" s="107">
        <v>44636</v>
      </c>
      <c r="G309" s="107">
        <v>44636</v>
      </c>
      <c r="H309" s="107">
        <v>0</v>
      </c>
      <c r="I309" s="107">
        <v>0</v>
      </c>
      <c r="J309" s="107">
        <v>0</v>
      </c>
      <c r="K309" s="94">
        <v>0</v>
      </c>
      <c r="L309" s="227">
        <v>719</v>
      </c>
      <c r="M309" s="107">
        <v>719</v>
      </c>
      <c r="N309" s="107">
        <v>0</v>
      </c>
      <c r="O309" s="107">
        <v>719</v>
      </c>
      <c r="P309" s="107">
        <v>719</v>
      </c>
      <c r="Q309" s="94">
        <v>0</v>
      </c>
      <c r="R309" s="94">
        <v>0</v>
      </c>
      <c r="S309" s="107">
        <v>0</v>
      </c>
      <c r="T309" s="95">
        <v>0</v>
      </c>
    </row>
    <row r="310" spans="1:20" x14ac:dyDescent="0.2">
      <c r="A310" s="972"/>
      <c r="B310" s="477" t="s">
        <v>367</v>
      </c>
      <c r="C310" s="107">
        <v>44303</v>
      </c>
      <c r="D310" s="107">
        <v>44303</v>
      </c>
      <c r="E310" s="107">
        <v>0</v>
      </c>
      <c r="F310" s="107">
        <v>44303</v>
      </c>
      <c r="G310" s="107">
        <v>44303</v>
      </c>
      <c r="H310" s="107">
        <v>0</v>
      </c>
      <c r="I310" s="107">
        <v>0</v>
      </c>
      <c r="J310" s="107">
        <v>0</v>
      </c>
      <c r="K310" s="94">
        <v>0</v>
      </c>
      <c r="L310" s="227">
        <v>713</v>
      </c>
      <c r="M310" s="107">
        <v>713</v>
      </c>
      <c r="N310" s="107">
        <v>0</v>
      </c>
      <c r="O310" s="107">
        <v>713</v>
      </c>
      <c r="P310" s="107">
        <v>713</v>
      </c>
      <c r="Q310" s="94">
        <v>0</v>
      </c>
      <c r="R310" s="94">
        <v>0</v>
      </c>
      <c r="S310" s="107">
        <v>0</v>
      </c>
      <c r="T310" s="95">
        <v>0</v>
      </c>
    </row>
    <row r="311" spans="1:20" x14ac:dyDescent="0.2">
      <c r="A311" s="972"/>
      <c r="B311" s="477" t="s">
        <v>368</v>
      </c>
      <c r="C311" s="107">
        <v>41899</v>
      </c>
      <c r="D311" s="107">
        <v>41609</v>
      </c>
      <c r="E311" s="107">
        <v>290</v>
      </c>
      <c r="F311" s="107">
        <v>41572</v>
      </c>
      <c r="G311" s="107">
        <v>41572</v>
      </c>
      <c r="H311" s="107">
        <v>0</v>
      </c>
      <c r="I311" s="107">
        <v>327</v>
      </c>
      <c r="J311" s="94">
        <v>37</v>
      </c>
      <c r="K311" s="94">
        <v>290</v>
      </c>
      <c r="L311" s="227">
        <v>703</v>
      </c>
      <c r="M311" s="107">
        <v>699</v>
      </c>
      <c r="N311" s="107">
        <v>4</v>
      </c>
      <c r="O311" s="107">
        <v>698</v>
      </c>
      <c r="P311" s="107">
        <v>698</v>
      </c>
      <c r="Q311" s="94">
        <v>0</v>
      </c>
      <c r="R311" s="94">
        <v>5</v>
      </c>
      <c r="S311" s="107">
        <v>1</v>
      </c>
      <c r="T311" s="95">
        <v>4</v>
      </c>
    </row>
    <row r="312" spans="1:20" x14ac:dyDescent="0.2">
      <c r="A312" s="972"/>
      <c r="B312" s="477" t="s">
        <v>369</v>
      </c>
      <c r="C312" s="107">
        <v>47388</v>
      </c>
      <c r="D312" s="107">
        <v>47386</v>
      </c>
      <c r="E312" s="107">
        <v>2</v>
      </c>
      <c r="F312" s="107">
        <v>47388</v>
      </c>
      <c r="G312" s="107">
        <v>47386</v>
      </c>
      <c r="H312" s="107">
        <v>2</v>
      </c>
      <c r="I312" s="94">
        <v>0</v>
      </c>
      <c r="J312" s="94">
        <v>0</v>
      </c>
      <c r="K312" s="94">
        <v>0</v>
      </c>
      <c r="L312" s="227">
        <v>724</v>
      </c>
      <c r="M312" s="107">
        <v>723</v>
      </c>
      <c r="N312" s="107">
        <v>1</v>
      </c>
      <c r="O312" s="107">
        <v>724</v>
      </c>
      <c r="P312" s="107">
        <v>723</v>
      </c>
      <c r="Q312" s="94">
        <v>1</v>
      </c>
      <c r="R312" s="94">
        <v>0</v>
      </c>
      <c r="S312" s="107">
        <v>0</v>
      </c>
      <c r="T312" s="95">
        <v>0</v>
      </c>
    </row>
    <row r="313" spans="1:20" x14ac:dyDescent="0.2">
      <c r="A313" s="972"/>
      <c r="B313" s="477" t="s">
        <v>370</v>
      </c>
      <c r="C313" s="107">
        <v>45886</v>
      </c>
      <c r="D313" s="107">
        <v>45886</v>
      </c>
      <c r="E313" s="107">
        <v>0</v>
      </c>
      <c r="F313" s="107">
        <v>45886</v>
      </c>
      <c r="G313" s="107">
        <v>45886</v>
      </c>
      <c r="H313" s="107">
        <v>0</v>
      </c>
      <c r="I313" s="107">
        <v>0</v>
      </c>
      <c r="J313" s="94">
        <v>0</v>
      </c>
      <c r="K313" s="107">
        <v>0</v>
      </c>
      <c r="L313" s="227">
        <v>690</v>
      </c>
      <c r="M313" s="107">
        <v>690</v>
      </c>
      <c r="N313" s="107">
        <v>0</v>
      </c>
      <c r="O313" s="107">
        <v>690</v>
      </c>
      <c r="P313" s="107">
        <v>690</v>
      </c>
      <c r="Q313" s="94">
        <v>0</v>
      </c>
      <c r="R313" s="94">
        <v>0</v>
      </c>
      <c r="S313" s="107">
        <v>0</v>
      </c>
      <c r="T313" s="95">
        <v>0</v>
      </c>
    </row>
    <row r="314" spans="1:20" x14ac:dyDescent="0.2">
      <c r="A314" s="972"/>
      <c r="B314" s="477" t="s">
        <v>371</v>
      </c>
      <c r="C314" s="107">
        <v>51360</v>
      </c>
      <c r="D314" s="107">
        <v>51360</v>
      </c>
      <c r="E314" s="107">
        <v>0</v>
      </c>
      <c r="F314" s="107">
        <v>51360</v>
      </c>
      <c r="G314" s="107">
        <v>51360</v>
      </c>
      <c r="H314" s="107">
        <v>0</v>
      </c>
      <c r="I314" s="107">
        <v>0</v>
      </c>
      <c r="J314" s="94">
        <v>0</v>
      </c>
      <c r="K314" s="107">
        <v>0</v>
      </c>
      <c r="L314" s="227">
        <v>698</v>
      </c>
      <c r="M314" s="107">
        <v>698</v>
      </c>
      <c r="N314" s="107">
        <v>0</v>
      </c>
      <c r="O314" s="107">
        <v>698</v>
      </c>
      <c r="P314" s="107">
        <v>698</v>
      </c>
      <c r="Q314" s="94">
        <v>0</v>
      </c>
      <c r="R314" s="94">
        <v>0</v>
      </c>
      <c r="S314" s="107">
        <v>0</v>
      </c>
      <c r="T314" s="95">
        <v>0</v>
      </c>
    </row>
    <row r="315" spans="1:20" ht="13.5" thickBot="1" x14ac:dyDescent="0.25">
      <c r="A315" s="972"/>
      <c r="B315" s="481">
        <v>2011</v>
      </c>
      <c r="C315" s="107">
        <v>509747</v>
      </c>
      <c r="D315" s="107">
        <v>509455</v>
      </c>
      <c r="E315" s="107">
        <v>292</v>
      </c>
      <c r="F315" s="107">
        <v>509420</v>
      </c>
      <c r="G315" s="107">
        <v>509418</v>
      </c>
      <c r="H315" s="107">
        <v>2</v>
      </c>
      <c r="I315" s="107">
        <v>327</v>
      </c>
      <c r="J315" s="107">
        <v>37</v>
      </c>
      <c r="K315" s="107">
        <v>290</v>
      </c>
      <c r="L315" s="227">
        <v>8402</v>
      </c>
      <c r="M315" s="107">
        <v>8397</v>
      </c>
      <c r="N315" s="107">
        <v>5</v>
      </c>
      <c r="O315" s="107">
        <v>8397</v>
      </c>
      <c r="P315" s="107">
        <v>8396</v>
      </c>
      <c r="Q315" s="107">
        <v>1</v>
      </c>
      <c r="R315" s="94">
        <v>5</v>
      </c>
      <c r="S315" s="107">
        <v>1</v>
      </c>
      <c r="T315" s="95">
        <v>4</v>
      </c>
    </row>
    <row r="316" spans="1:20" x14ac:dyDescent="0.2">
      <c r="A316" s="970">
        <v>2012</v>
      </c>
      <c r="B316" s="482" t="s">
        <v>341</v>
      </c>
      <c r="C316" s="489">
        <v>35819</v>
      </c>
      <c r="D316" s="478">
        <v>35819</v>
      </c>
      <c r="E316" s="478">
        <v>0</v>
      </c>
      <c r="F316" s="478">
        <v>35788</v>
      </c>
      <c r="G316" s="478">
        <v>35788</v>
      </c>
      <c r="H316" s="478">
        <v>0</v>
      </c>
      <c r="I316" s="478">
        <v>31</v>
      </c>
      <c r="J316" s="478">
        <v>31</v>
      </c>
      <c r="K316" s="478">
        <v>0</v>
      </c>
      <c r="L316" s="489">
        <v>660</v>
      </c>
      <c r="M316" s="478">
        <v>660</v>
      </c>
      <c r="N316" s="478">
        <v>0</v>
      </c>
      <c r="O316" s="478">
        <v>658</v>
      </c>
      <c r="P316" s="478">
        <v>658</v>
      </c>
      <c r="Q316" s="478">
        <v>0</v>
      </c>
      <c r="R316" s="478">
        <v>2</v>
      </c>
      <c r="S316" s="478">
        <v>2</v>
      </c>
      <c r="T316" s="490">
        <v>0</v>
      </c>
    </row>
    <row r="317" spans="1:20" x14ac:dyDescent="0.2">
      <c r="A317" s="971"/>
      <c r="B317" s="477" t="s">
        <v>342</v>
      </c>
      <c r="C317" s="227">
        <v>39802</v>
      </c>
      <c r="D317" s="107">
        <v>39802</v>
      </c>
      <c r="E317" s="107">
        <v>0</v>
      </c>
      <c r="F317" s="107">
        <v>39802</v>
      </c>
      <c r="G317" s="107">
        <v>39802</v>
      </c>
      <c r="H317" s="107">
        <v>0</v>
      </c>
      <c r="I317" s="107">
        <v>0</v>
      </c>
      <c r="J317" s="107">
        <v>0</v>
      </c>
      <c r="K317" s="107">
        <v>0</v>
      </c>
      <c r="L317" s="227">
        <v>607</v>
      </c>
      <c r="M317" s="107">
        <v>607</v>
      </c>
      <c r="N317" s="107">
        <v>0</v>
      </c>
      <c r="O317" s="107">
        <v>607</v>
      </c>
      <c r="P317" s="107">
        <v>607</v>
      </c>
      <c r="Q317" s="107">
        <v>0</v>
      </c>
      <c r="R317" s="107">
        <v>0</v>
      </c>
      <c r="S317" s="107">
        <v>0</v>
      </c>
      <c r="T317" s="108">
        <v>0</v>
      </c>
    </row>
    <row r="318" spans="1:20" x14ac:dyDescent="0.2">
      <c r="A318" s="971"/>
      <c r="B318" s="477" t="s">
        <v>343</v>
      </c>
      <c r="C318" s="227">
        <v>45977</v>
      </c>
      <c r="D318" s="107">
        <v>45977</v>
      </c>
      <c r="E318" s="107">
        <v>0</v>
      </c>
      <c r="F318" s="107">
        <v>45977</v>
      </c>
      <c r="G318" s="107">
        <v>45977</v>
      </c>
      <c r="H318" s="107">
        <v>0</v>
      </c>
      <c r="I318" s="107">
        <v>0</v>
      </c>
      <c r="J318" s="107">
        <v>0</v>
      </c>
      <c r="K318" s="107">
        <v>0</v>
      </c>
      <c r="L318" s="227">
        <v>638</v>
      </c>
      <c r="M318" s="107">
        <v>638</v>
      </c>
      <c r="N318" s="107">
        <v>0</v>
      </c>
      <c r="O318" s="107">
        <v>638</v>
      </c>
      <c r="P318" s="107">
        <v>638</v>
      </c>
      <c r="Q318" s="107">
        <v>0</v>
      </c>
      <c r="R318" s="107">
        <v>0</v>
      </c>
      <c r="S318" s="107">
        <v>0</v>
      </c>
      <c r="T318" s="108">
        <v>0</v>
      </c>
    </row>
    <row r="319" spans="1:20" x14ac:dyDescent="0.2">
      <c r="A319" s="971"/>
      <c r="B319" s="477" t="s">
        <v>344</v>
      </c>
      <c r="C319" s="227">
        <v>45538</v>
      </c>
      <c r="D319" s="107">
        <v>45538</v>
      </c>
      <c r="E319" s="107">
        <v>0</v>
      </c>
      <c r="F319" s="107">
        <v>45538</v>
      </c>
      <c r="G319" s="107">
        <v>45538</v>
      </c>
      <c r="H319" s="107">
        <v>0</v>
      </c>
      <c r="I319" s="107">
        <v>0</v>
      </c>
      <c r="J319" s="107">
        <v>0</v>
      </c>
      <c r="K319" s="107">
        <v>0</v>
      </c>
      <c r="L319" s="227">
        <v>628</v>
      </c>
      <c r="M319" s="107">
        <v>628</v>
      </c>
      <c r="N319" s="107">
        <v>0</v>
      </c>
      <c r="O319" s="107">
        <v>628</v>
      </c>
      <c r="P319" s="107">
        <v>628</v>
      </c>
      <c r="Q319" s="107">
        <v>0</v>
      </c>
      <c r="R319" s="107">
        <v>0</v>
      </c>
      <c r="S319" s="107">
        <v>0</v>
      </c>
      <c r="T319" s="108">
        <v>0</v>
      </c>
    </row>
    <row r="320" spans="1:20" x14ac:dyDescent="0.2">
      <c r="A320" s="971"/>
      <c r="B320" s="477" t="s">
        <v>345</v>
      </c>
      <c r="C320" s="227">
        <v>46434</v>
      </c>
      <c r="D320" s="107">
        <v>46303</v>
      </c>
      <c r="E320" s="107">
        <v>131</v>
      </c>
      <c r="F320" s="107">
        <v>46434</v>
      </c>
      <c r="G320" s="107">
        <v>46303</v>
      </c>
      <c r="H320" s="107">
        <v>131</v>
      </c>
      <c r="I320" s="107">
        <v>0</v>
      </c>
      <c r="J320" s="107">
        <v>0</v>
      </c>
      <c r="K320" s="107">
        <v>0</v>
      </c>
      <c r="L320" s="227">
        <v>686</v>
      </c>
      <c r="M320" s="107">
        <v>685</v>
      </c>
      <c r="N320" s="107">
        <v>1</v>
      </c>
      <c r="O320" s="107">
        <v>686</v>
      </c>
      <c r="P320" s="107">
        <v>685</v>
      </c>
      <c r="Q320" s="107">
        <v>1</v>
      </c>
      <c r="R320" s="107">
        <v>0</v>
      </c>
      <c r="S320" s="107">
        <v>0</v>
      </c>
      <c r="T320" s="108">
        <v>0</v>
      </c>
    </row>
    <row r="321" spans="1:20" x14ac:dyDescent="0.2">
      <c r="A321" s="971"/>
      <c r="B321" s="477" t="s">
        <v>346</v>
      </c>
      <c r="C321" s="227">
        <v>46400</v>
      </c>
      <c r="D321" s="107">
        <v>46400</v>
      </c>
      <c r="E321" s="107">
        <v>0</v>
      </c>
      <c r="F321" s="107">
        <v>46367</v>
      </c>
      <c r="G321" s="107">
        <v>46367</v>
      </c>
      <c r="H321" s="107">
        <v>0</v>
      </c>
      <c r="I321" s="107">
        <v>33</v>
      </c>
      <c r="J321" s="107">
        <v>33</v>
      </c>
      <c r="K321" s="107">
        <v>0</v>
      </c>
      <c r="L321" s="227">
        <v>665</v>
      </c>
      <c r="M321" s="107">
        <v>665</v>
      </c>
      <c r="N321" s="107">
        <v>0</v>
      </c>
      <c r="O321" s="107">
        <v>664</v>
      </c>
      <c r="P321" s="107">
        <v>664</v>
      </c>
      <c r="Q321" s="107">
        <v>0</v>
      </c>
      <c r="R321" s="107">
        <v>1</v>
      </c>
      <c r="S321" s="107">
        <v>1</v>
      </c>
      <c r="T321" s="108">
        <v>0</v>
      </c>
    </row>
    <row r="322" spans="1:20" x14ac:dyDescent="0.2">
      <c r="A322" s="972"/>
      <c r="B322" s="477" t="s">
        <v>366</v>
      </c>
      <c r="C322" s="227">
        <v>50686</v>
      </c>
      <c r="D322" s="107">
        <v>50678</v>
      </c>
      <c r="E322" s="107">
        <v>8</v>
      </c>
      <c r="F322" s="107">
        <v>50686</v>
      </c>
      <c r="G322" s="107">
        <v>50678</v>
      </c>
      <c r="H322" s="107">
        <v>8</v>
      </c>
      <c r="I322" s="107">
        <v>0</v>
      </c>
      <c r="J322" s="107">
        <v>0</v>
      </c>
      <c r="K322" s="107">
        <v>0</v>
      </c>
      <c r="L322" s="227">
        <v>706</v>
      </c>
      <c r="M322" s="107">
        <v>705</v>
      </c>
      <c r="N322" s="107">
        <v>1</v>
      </c>
      <c r="O322" s="107">
        <v>706</v>
      </c>
      <c r="P322" s="107">
        <v>705</v>
      </c>
      <c r="Q322" s="107">
        <v>1</v>
      </c>
      <c r="R322" s="107">
        <v>0</v>
      </c>
      <c r="S322" s="107">
        <v>0</v>
      </c>
      <c r="T322" s="108">
        <v>0</v>
      </c>
    </row>
    <row r="323" spans="1:20" x14ac:dyDescent="0.2">
      <c r="A323" s="972"/>
      <c r="B323" s="477" t="s">
        <v>367</v>
      </c>
      <c r="C323" s="227">
        <v>50049</v>
      </c>
      <c r="D323" s="107">
        <v>49760</v>
      </c>
      <c r="E323" s="107">
        <v>289</v>
      </c>
      <c r="F323" s="107">
        <v>50049</v>
      </c>
      <c r="G323" s="107">
        <v>49760</v>
      </c>
      <c r="H323" s="107">
        <v>289</v>
      </c>
      <c r="I323" s="107">
        <v>0</v>
      </c>
      <c r="J323" s="107">
        <v>0</v>
      </c>
      <c r="K323" s="107">
        <v>0</v>
      </c>
      <c r="L323" s="227">
        <v>718</v>
      </c>
      <c r="M323" s="107">
        <v>714</v>
      </c>
      <c r="N323" s="107">
        <v>4</v>
      </c>
      <c r="O323" s="107">
        <v>718</v>
      </c>
      <c r="P323" s="107">
        <v>714</v>
      </c>
      <c r="Q323" s="107">
        <v>4</v>
      </c>
      <c r="R323" s="107">
        <v>0</v>
      </c>
      <c r="S323" s="107">
        <v>0</v>
      </c>
      <c r="T323" s="108">
        <v>0</v>
      </c>
    </row>
    <row r="324" spans="1:20" x14ac:dyDescent="0.2">
      <c r="A324" s="972"/>
      <c r="B324" s="477" t="s">
        <v>368</v>
      </c>
      <c r="C324" s="227">
        <v>43977</v>
      </c>
      <c r="D324" s="107">
        <v>43500</v>
      </c>
      <c r="E324" s="107">
        <v>477</v>
      </c>
      <c r="F324" s="107">
        <v>43977</v>
      </c>
      <c r="G324" s="107">
        <v>43500</v>
      </c>
      <c r="H324" s="107">
        <v>477</v>
      </c>
      <c r="I324" s="107">
        <v>0</v>
      </c>
      <c r="J324" s="107">
        <v>0</v>
      </c>
      <c r="K324" s="107">
        <v>0</v>
      </c>
      <c r="L324" s="227">
        <v>628</v>
      </c>
      <c r="M324" s="107">
        <v>621</v>
      </c>
      <c r="N324" s="107">
        <v>7</v>
      </c>
      <c r="O324" s="107">
        <v>628</v>
      </c>
      <c r="P324" s="107">
        <v>621</v>
      </c>
      <c r="Q324" s="107">
        <v>7</v>
      </c>
      <c r="R324" s="107">
        <v>0</v>
      </c>
      <c r="S324" s="107">
        <v>0</v>
      </c>
      <c r="T324" s="108">
        <v>0</v>
      </c>
    </row>
    <row r="325" spans="1:20" x14ac:dyDescent="0.2">
      <c r="A325" s="972"/>
      <c r="B325" s="477" t="s">
        <v>369</v>
      </c>
      <c r="C325" s="227">
        <v>49392</v>
      </c>
      <c r="D325" s="107">
        <v>49189</v>
      </c>
      <c r="E325" s="107">
        <v>203</v>
      </c>
      <c r="F325" s="107">
        <v>49342</v>
      </c>
      <c r="G325" s="107">
        <v>49139</v>
      </c>
      <c r="H325" s="107">
        <v>203</v>
      </c>
      <c r="I325" s="107">
        <v>50</v>
      </c>
      <c r="J325" s="107">
        <v>50</v>
      </c>
      <c r="K325" s="107">
        <v>0</v>
      </c>
      <c r="L325" s="227">
        <v>681</v>
      </c>
      <c r="M325" s="107">
        <v>677</v>
      </c>
      <c r="N325" s="107">
        <v>4</v>
      </c>
      <c r="O325" s="107">
        <v>677</v>
      </c>
      <c r="P325" s="107">
        <v>673</v>
      </c>
      <c r="Q325" s="107">
        <v>4</v>
      </c>
      <c r="R325" s="107">
        <v>4</v>
      </c>
      <c r="S325" s="107">
        <v>4</v>
      </c>
      <c r="T325" s="108">
        <v>0</v>
      </c>
    </row>
    <row r="326" spans="1:20" x14ac:dyDescent="0.2">
      <c r="A326" s="972"/>
      <c r="B326" s="477" t="s">
        <v>370</v>
      </c>
      <c r="C326" s="227">
        <v>49141</v>
      </c>
      <c r="D326" s="107">
        <v>48819</v>
      </c>
      <c r="E326" s="107">
        <v>322</v>
      </c>
      <c r="F326" s="107">
        <v>49141</v>
      </c>
      <c r="G326" s="107">
        <v>48819</v>
      </c>
      <c r="H326" s="107">
        <v>322</v>
      </c>
      <c r="I326" s="107">
        <v>0</v>
      </c>
      <c r="J326" s="107">
        <v>0</v>
      </c>
      <c r="K326" s="107">
        <v>0</v>
      </c>
      <c r="L326" s="227">
        <v>675</v>
      </c>
      <c r="M326" s="107">
        <v>671</v>
      </c>
      <c r="N326" s="107">
        <v>4</v>
      </c>
      <c r="O326" s="107">
        <v>675</v>
      </c>
      <c r="P326" s="107">
        <v>671</v>
      </c>
      <c r="Q326" s="107">
        <v>4</v>
      </c>
      <c r="R326" s="107">
        <v>0</v>
      </c>
      <c r="S326" s="107">
        <v>0</v>
      </c>
      <c r="T326" s="108">
        <v>0</v>
      </c>
    </row>
    <row r="327" spans="1:20" x14ac:dyDescent="0.2">
      <c r="A327" s="972"/>
      <c r="B327" s="477" t="s">
        <v>371</v>
      </c>
      <c r="C327" s="227">
        <v>55723</v>
      </c>
      <c r="D327" s="107">
        <v>55034</v>
      </c>
      <c r="E327" s="107">
        <v>689</v>
      </c>
      <c r="F327" s="107">
        <v>55723</v>
      </c>
      <c r="G327" s="107">
        <v>55034</v>
      </c>
      <c r="H327" s="107">
        <v>689</v>
      </c>
      <c r="I327" s="107">
        <v>0</v>
      </c>
      <c r="J327" s="107">
        <v>0</v>
      </c>
      <c r="K327" s="107">
        <v>0</v>
      </c>
      <c r="L327" s="227">
        <v>682</v>
      </c>
      <c r="M327" s="107">
        <v>675</v>
      </c>
      <c r="N327" s="107">
        <v>7</v>
      </c>
      <c r="O327" s="107">
        <v>682</v>
      </c>
      <c r="P327" s="107">
        <v>675</v>
      </c>
      <c r="Q327" s="107">
        <v>7</v>
      </c>
      <c r="R327" s="107">
        <v>0</v>
      </c>
      <c r="S327" s="107">
        <v>0</v>
      </c>
      <c r="T327" s="108">
        <v>0</v>
      </c>
    </row>
    <row r="328" spans="1:20" ht="13.5" thickBot="1" x14ac:dyDescent="0.25">
      <c r="A328" s="973"/>
      <c r="B328" s="303">
        <v>2012</v>
      </c>
      <c r="C328" s="361">
        <v>558938</v>
      </c>
      <c r="D328" s="362">
        <v>556819</v>
      </c>
      <c r="E328" s="362">
        <v>2119</v>
      </c>
      <c r="F328" s="362">
        <v>558824</v>
      </c>
      <c r="G328" s="362">
        <v>556705</v>
      </c>
      <c r="H328" s="362">
        <v>2119</v>
      </c>
      <c r="I328" s="362">
        <v>114</v>
      </c>
      <c r="J328" s="362">
        <v>114</v>
      </c>
      <c r="K328" s="362">
        <v>0</v>
      </c>
      <c r="L328" s="361">
        <v>7974</v>
      </c>
      <c r="M328" s="362">
        <v>7946</v>
      </c>
      <c r="N328" s="362">
        <v>28</v>
      </c>
      <c r="O328" s="362">
        <v>7967</v>
      </c>
      <c r="P328" s="362">
        <v>7939</v>
      </c>
      <c r="Q328" s="362">
        <v>28</v>
      </c>
      <c r="R328" s="362">
        <v>7</v>
      </c>
      <c r="S328" s="362">
        <v>7</v>
      </c>
      <c r="T328" s="363">
        <v>0</v>
      </c>
    </row>
    <row r="329" spans="1:20" x14ac:dyDescent="0.2">
      <c r="A329" s="970">
        <v>2013</v>
      </c>
      <c r="B329" s="482" t="s">
        <v>341</v>
      </c>
      <c r="C329" s="489">
        <v>40437</v>
      </c>
      <c r="D329" s="478">
        <v>40130</v>
      </c>
      <c r="E329" s="478">
        <v>307</v>
      </c>
      <c r="F329" s="478">
        <v>40437</v>
      </c>
      <c r="G329" s="478">
        <v>40130</v>
      </c>
      <c r="H329" s="478">
        <v>307</v>
      </c>
      <c r="I329" s="478">
        <v>0</v>
      </c>
      <c r="J329" s="478">
        <v>0</v>
      </c>
      <c r="K329" s="478">
        <v>0</v>
      </c>
      <c r="L329" s="489">
        <v>679</v>
      </c>
      <c r="M329" s="478">
        <v>675</v>
      </c>
      <c r="N329" s="478">
        <v>4</v>
      </c>
      <c r="O329" s="478">
        <v>679</v>
      </c>
      <c r="P329" s="478">
        <v>675</v>
      </c>
      <c r="Q329" s="478">
        <v>4</v>
      </c>
      <c r="R329" s="478">
        <v>0</v>
      </c>
      <c r="S329" s="478">
        <v>0</v>
      </c>
      <c r="T329" s="490">
        <v>0</v>
      </c>
    </row>
    <row r="330" spans="1:20" x14ac:dyDescent="0.2">
      <c r="A330" s="971"/>
      <c r="B330" s="477" t="s">
        <v>342</v>
      </c>
      <c r="C330" s="227">
        <v>40565</v>
      </c>
      <c r="D330" s="107">
        <v>40290</v>
      </c>
      <c r="E330" s="107">
        <v>275</v>
      </c>
      <c r="F330" s="107">
        <v>40565</v>
      </c>
      <c r="G330" s="107">
        <v>40290</v>
      </c>
      <c r="H330" s="107">
        <v>275</v>
      </c>
      <c r="I330" s="107">
        <v>0</v>
      </c>
      <c r="J330" s="107">
        <v>0</v>
      </c>
      <c r="K330" s="107">
        <v>0</v>
      </c>
      <c r="L330" s="227">
        <v>604</v>
      </c>
      <c r="M330" s="107">
        <v>600</v>
      </c>
      <c r="N330" s="107">
        <v>4</v>
      </c>
      <c r="O330" s="107">
        <v>604</v>
      </c>
      <c r="P330" s="107">
        <v>600</v>
      </c>
      <c r="Q330" s="107">
        <v>4</v>
      </c>
      <c r="R330" s="107">
        <v>0</v>
      </c>
      <c r="S330" s="107">
        <v>0</v>
      </c>
      <c r="T330" s="108">
        <v>0</v>
      </c>
    </row>
    <row r="331" spans="1:20" x14ac:dyDescent="0.2">
      <c r="A331" s="971"/>
      <c r="B331" s="477" t="s">
        <v>343</v>
      </c>
      <c r="C331" s="227">
        <v>49989</v>
      </c>
      <c r="D331" s="107">
        <v>49738</v>
      </c>
      <c r="E331" s="107">
        <v>251</v>
      </c>
      <c r="F331" s="107">
        <v>49989</v>
      </c>
      <c r="G331" s="107">
        <v>49738</v>
      </c>
      <c r="H331" s="107">
        <v>251</v>
      </c>
      <c r="I331" s="107">
        <v>0</v>
      </c>
      <c r="J331" s="107">
        <v>0</v>
      </c>
      <c r="K331" s="107">
        <v>0</v>
      </c>
      <c r="L331" s="227">
        <v>691</v>
      </c>
      <c r="M331" s="107">
        <v>689</v>
      </c>
      <c r="N331" s="107">
        <v>2</v>
      </c>
      <c r="O331" s="107">
        <v>691</v>
      </c>
      <c r="P331" s="107">
        <v>689</v>
      </c>
      <c r="Q331" s="107">
        <v>2</v>
      </c>
      <c r="R331" s="107">
        <v>0</v>
      </c>
      <c r="S331" s="107">
        <v>0</v>
      </c>
      <c r="T331" s="108">
        <v>0</v>
      </c>
    </row>
    <row r="332" spans="1:20" x14ac:dyDescent="0.2">
      <c r="A332" s="971"/>
      <c r="B332" s="477" t="s">
        <v>344</v>
      </c>
      <c r="C332" s="227">
        <v>49035</v>
      </c>
      <c r="D332" s="107">
        <v>48781</v>
      </c>
      <c r="E332" s="107">
        <v>254</v>
      </c>
      <c r="F332" s="107">
        <v>49035</v>
      </c>
      <c r="G332" s="107">
        <v>48781</v>
      </c>
      <c r="H332" s="107">
        <v>254</v>
      </c>
      <c r="I332" s="107">
        <v>0</v>
      </c>
      <c r="J332" s="94">
        <v>0</v>
      </c>
      <c r="K332" s="107">
        <v>0</v>
      </c>
      <c r="L332" s="227">
        <v>703</v>
      </c>
      <c r="M332" s="107">
        <v>701</v>
      </c>
      <c r="N332" s="107">
        <v>2</v>
      </c>
      <c r="O332" s="107">
        <v>703</v>
      </c>
      <c r="P332" s="107">
        <v>701</v>
      </c>
      <c r="Q332" s="94">
        <v>2</v>
      </c>
      <c r="R332" s="94">
        <v>0</v>
      </c>
      <c r="S332" s="107">
        <v>0</v>
      </c>
      <c r="T332" s="95">
        <v>0</v>
      </c>
    </row>
    <row r="333" spans="1:20" x14ac:dyDescent="0.2">
      <c r="A333" s="971"/>
      <c r="B333" s="477" t="s">
        <v>345</v>
      </c>
      <c r="C333" s="227">
        <v>47054</v>
      </c>
      <c r="D333" s="107">
        <v>46947</v>
      </c>
      <c r="E333" s="107">
        <v>107</v>
      </c>
      <c r="F333" s="107">
        <v>47054</v>
      </c>
      <c r="G333" s="107">
        <v>46947</v>
      </c>
      <c r="H333" s="107">
        <v>107</v>
      </c>
      <c r="I333" s="107">
        <v>0</v>
      </c>
      <c r="J333" s="94">
        <v>0</v>
      </c>
      <c r="K333" s="107">
        <v>0</v>
      </c>
      <c r="L333" s="227">
        <v>715</v>
      </c>
      <c r="M333" s="107">
        <v>714</v>
      </c>
      <c r="N333" s="107">
        <v>1</v>
      </c>
      <c r="O333" s="107">
        <v>715</v>
      </c>
      <c r="P333" s="107">
        <v>714</v>
      </c>
      <c r="Q333" s="94">
        <v>1</v>
      </c>
      <c r="R333" s="94">
        <v>0</v>
      </c>
      <c r="S333" s="107">
        <v>0</v>
      </c>
      <c r="T333" s="95">
        <v>0</v>
      </c>
    </row>
    <row r="334" spans="1:20" x14ac:dyDescent="0.2">
      <c r="A334" s="971"/>
      <c r="B334" s="477" t="s">
        <v>346</v>
      </c>
      <c r="C334" s="227">
        <v>46404</v>
      </c>
      <c r="D334" s="107">
        <v>46404</v>
      </c>
      <c r="E334" s="107">
        <v>0</v>
      </c>
      <c r="F334" s="107">
        <v>46381</v>
      </c>
      <c r="G334" s="107">
        <v>46381</v>
      </c>
      <c r="H334" s="107">
        <v>0</v>
      </c>
      <c r="I334" s="107">
        <v>23</v>
      </c>
      <c r="J334" s="107">
        <v>23</v>
      </c>
      <c r="K334" s="107">
        <v>0</v>
      </c>
      <c r="L334" s="227">
        <v>664</v>
      </c>
      <c r="M334" s="107">
        <v>664</v>
      </c>
      <c r="N334" s="107">
        <v>0</v>
      </c>
      <c r="O334" s="107">
        <v>663</v>
      </c>
      <c r="P334" s="107">
        <v>663</v>
      </c>
      <c r="Q334" s="107">
        <v>0</v>
      </c>
      <c r="R334" s="107">
        <v>1</v>
      </c>
      <c r="S334" s="107">
        <v>1</v>
      </c>
      <c r="T334" s="108">
        <v>0</v>
      </c>
    </row>
    <row r="335" spans="1:20" x14ac:dyDescent="0.2">
      <c r="A335" s="972"/>
      <c r="B335" s="477" t="s">
        <v>366</v>
      </c>
      <c r="C335" s="227">
        <v>53683</v>
      </c>
      <c r="D335" s="107">
        <v>53229</v>
      </c>
      <c r="E335" s="107">
        <v>454</v>
      </c>
      <c r="F335" s="107">
        <v>53683</v>
      </c>
      <c r="G335" s="107">
        <v>53229</v>
      </c>
      <c r="H335" s="107">
        <v>454</v>
      </c>
      <c r="I335" s="107">
        <v>0</v>
      </c>
      <c r="J335" s="107">
        <v>0</v>
      </c>
      <c r="K335" s="107">
        <v>0</v>
      </c>
      <c r="L335" s="227">
        <v>734</v>
      </c>
      <c r="M335" s="107">
        <v>730</v>
      </c>
      <c r="N335" s="107">
        <v>4</v>
      </c>
      <c r="O335" s="107">
        <v>734</v>
      </c>
      <c r="P335" s="107">
        <v>730</v>
      </c>
      <c r="Q335" s="107">
        <v>4</v>
      </c>
      <c r="R335" s="107">
        <v>0</v>
      </c>
      <c r="S335" s="107">
        <v>0</v>
      </c>
      <c r="T335" s="108">
        <v>0</v>
      </c>
    </row>
    <row r="336" spans="1:20" x14ac:dyDescent="0.2">
      <c r="A336" s="972"/>
      <c r="B336" s="477" t="s">
        <v>367</v>
      </c>
      <c r="C336" s="227">
        <v>52913</v>
      </c>
      <c r="D336" s="107">
        <v>52514</v>
      </c>
      <c r="E336" s="107">
        <v>399</v>
      </c>
      <c r="F336" s="107">
        <v>52913</v>
      </c>
      <c r="G336" s="107">
        <v>52514</v>
      </c>
      <c r="H336" s="107">
        <v>399</v>
      </c>
      <c r="I336" s="107">
        <v>0</v>
      </c>
      <c r="J336" s="107">
        <v>0</v>
      </c>
      <c r="K336" s="107">
        <v>0</v>
      </c>
      <c r="L336" s="227">
        <v>712</v>
      </c>
      <c r="M336" s="107">
        <v>709</v>
      </c>
      <c r="N336" s="107">
        <v>3</v>
      </c>
      <c r="O336" s="107">
        <v>712</v>
      </c>
      <c r="P336" s="107">
        <v>709</v>
      </c>
      <c r="Q336" s="107">
        <v>3</v>
      </c>
      <c r="R336" s="107">
        <v>0</v>
      </c>
      <c r="S336" s="107">
        <v>0</v>
      </c>
      <c r="T336" s="108">
        <v>0</v>
      </c>
    </row>
    <row r="337" spans="1:20" x14ac:dyDescent="0.2">
      <c r="A337" s="972"/>
      <c r="B337" s="477" t="s">
        <v>368</v>
      </c>
      <c r="C337" s="227">
        <v>44175</v>
      </c>
      <c r="D337" s="107">
        <v>43892</v>
      </c>
      <c r="E337" s="107">
        <v>283</v>
      </c>
      <c r="F337" s="107">
        <v>44175</v>
      </c>
      <c r="G337" s="107">
        <v>43892</v>
      </c>
      <c r="H337" s="107">
        <v>283</v>
      </c>
      <c r="I337" s="107">
        <v>0</v>
      </c>
      <c r="J337" s="107">
        <v>0</v>
      </c>
      <c r="K337" s="107">
        <v>0</v>
      </c>
      <c r="L337" s="227">
        <v>649</v>
      </c>
      <c r="M337" s="107">
        <v>645</v>
      </c>
      <c r="N337" s="107">
        <v>4</v>
      </c>
      <c r="O337" s="107">
        <v>649</v>
      </c>
      <c r="P337" s="107">
        <v>645</v>
      </c>
      <c r="Q337" s="107">
        <v>4</v>
      </c>
      <c r="R337" s="107">
        <v>0</v>
      </c>
      <c r="S337" s="107">
        <v>0</v>
      </c>
      <c r="T337" s="108">
        <v>0</v>
      </c>
    </row>
    <row r="338" spans="1:20" x14ac:dyDescent="0.2">
      <c r="A338" s="972"/>
      <c r="B338" s="477" t="s">
        <v>369</v>
      </c>
      <c r="C338" s="227">
        <v>55413</v>
      </c>
      <c r="D338" s="107">
        <v>55285</v>
      </c>
      <c r="E338" s="107">
        <v>128</v>
      </c>
      <c r="F338" s="107">
        <v>55413</v>
      </c>
      <c r="G338" s="107">
        <v>55285</v>
      </c>
      <c r="H338" s="107">
        <v>128</v>
      </c>
      <c r="I338" s="107">
        <v>0</v>
      </c>
      <c r="J338" s="107">
        <v>0</v>
      </c>
      <c r="K338" s="107">
        <v>0</v>
      </c>
      <c r="L338" s="227">
        <v>783</v>
      </c>
      <c r="M338" s="107">
        <v>782</v>
      </c>
      <c r="N338" s="107">
        <v>1</v>
      </c>
      <c r="O338" s="107">
        <v>783</v>
      </c>
      <c r="P338" s="107">
        <v>782</v>
      </c>
      <c r="Q338" s="107">
        <v>1</v>
      </c>
      <c r="R338" s="107">
        <v>0</v>
      </c>
      <c r="S338" s="107">
        <v>0</v>
      </c>
      <c r="T338" s="108">
        <v>0</v>
      </c>
    </row>
    <row r="339" spans="1:20" x14ac:dyDescent="0.2">
      <c r="A339" s="972"/>
      <c r="B339" s="477" t="s">
        <v>370</v>
      </c>
      <c r="C339" s="227">
        <v>58571</v>
      </c>
      <c r="D339" s="107">
        <v>58571</v>
      </c>
      <c r="E339" s="107">
        <v>0</v>
      </c>
      <c r="F339" s="107">
        <v>58571</v>
      </c>
      <c r="G339" s="107">
        <v>58571</v>
      </c>
      <c r="H339" s="107">
        <v>0</v>
      </c>
      <c r="I339" s="107">
        <v>0</v>
      </c>
      <c r="J339" s="107">
        <v>0</v>
      </c>
      <c r="K339" s="107">
        <v>0</v>
      </c>
      <c r="L339" s="227">
        <v>757</v>
      </c>
      <c r="M339" s="107">
        <v>757</v>
      </c>
      <c r="N339" s="107">
        <v>0</v>
      </c>
      <c r="O339" s="107">
        <v>757</v>
      </c>
      <c r="P339" s="107">
        <v>757</v>
      </c>
      <c r="Q339" s="107">
        <v>0</v>
      </c>
      <c r="R339" s="107">
        <v>0</v>
      </c>
      <c r="S339" s="107">
        <v>0</v>
      </c>
      <c r="T339" s="108">
        <v>0</v>
      </c>
    </row>
    <row r="340" spans="1:20" x14ac:dyDescent="0.2">
      <c r="A340" s="972"/>
      <c r="B340" s="477" t="s">
        <v>371</v>
      </c>
      <c r="C340" s="227">
        <v>67085</v>
      </c>
      <c r="D340" s="107">
        <v>67085</v>
      </c>
      <c r="E340" s="107">
        <v>0</v>
      </c>
      <c r="F340" s="107">
        <v>67085</v>
      </c>
      <c r="G340" s="107">
        <v>67085</v>
      </c>
      <c r="H340" s="107">
        <v>0</v>
      </c>
      <c r="I340" s="107">
        <v>0</v>
      </c>
      <c r="J340" s="107">
        <v>0</v>
      </c>
      <c r="K340" s="107">
        <v>0</v>
      </c>
      <c r="L340" s="227">
        <v>809</v>
      </c>
      <c r="M340" s="107">
        <v>809</v>
      </c>
      <c r="N340" s="107">
        <v>0</v>
      </c>
      <c r="O340" s="107">
        <v>809</v>
      </c>
      <c r="P340" s="107">
        <v>809</v>
      </c>
      <c r="Q340" s="107">
        <v>0</v>
      </c>
      <c r="R340" s="107">
        <v>0</v>
      </c>
      <c r="S340" s="107">
        <v>0</v>
      </c>
      <c r="T340" s="108">
        <v>0</v>
      </c>
    </row>
    <row r="341" spans="1:20" ht="13.5" thickBot="1" x14ac:dyDescent="0.25">
      <c r="A341" s="973"/>
      <c r="B341" s="303">
        <v>2013</v>
      </c>
      <c r="C341" s="361">
        <v>605324</v>
      </c>
      <c r="D341" s="362">
        <v>602866</v>
      </c>
      <c r="E341" s="362">
        <v>2458</v>
      </c>
      <c r="F341" s="362">
        <v>605301</v>
      </c>
      <c r="G341" s="362">
        <v>602843</v>
      </c>
      <c r="H341" s="362">
        <v>2458</v>
      </c>
      <c r="I341" s="362">
        <v>23</v>
      </c>
      <c r="J341" s="362">
        <v>23</v>
      </c>
      <c r="K341" s="362">
        <v>0</v>
      </c>
      <c r="L341" s="361">
        <v>8500</v>
      </c>
      <c r="M341" s="362">
        <v>8475</v>
      </c>
      <c r="N341" s="362">
        <v>25</v>
      </c>
      <c r="O341" s="362">
        <v>8499</v>
      </c>
      <c r="P341" s="362">
        <v>8474</v>
      </c>
      <c r="Q341" s="362">
        <v>25</v>
      </c>
      <c r="R341" s="362">
        <v>1</v>
      </c>
      <c r="S341" s="362">
        <v>1</v>
      </c>
      <c r="T341" s="363">
        <v>0</v>
      </c>
    </row>
    <row r="342" spans="1:20" x14ac:dyDescent="0.2">
      <c r="A342" s="970">
        <v>2014</v>
      </c>
      <c r="B342" s="232" t="s">
        <v>348</v>
      </c>
      <c r="C342" s="489">
        <v>49272</v>
      </c>
      <c r="D342" s="478">
        <v>49272</v>
      </c>
      <c r="E342" s="478">
        <v>0</v>
      </c>
      <c r="F342" s="478">
        <v>49272</v>
      </c>
      <c r="G342" s="478">
        <v>49272</v>
      </c>
      <c r="H342" s="478">
        <v>0</v>
      </c>
      <c r="I342" s="478">
        <v>0</v>
      </c>
      <c r="J342" s="478">
        <v>0</v>
      </c>
      <c r="K342" s="490">
        <v>0</v>
      </c>
      <c r="L342" s="107">
        <v>750</v>
      </c>
      <c r="M342" s="107">
        <v>750</v>
      </c>
      <c r="N342" s="107">
        <v>0</v>
      </c>
      <c r="O342" s="107">
        <v>750</v>
      </c>
      <c r="P342" s="107">
        <v>750</v>
      </c>
      <c r="Q342" s="107">
        <v>0</v>
      </c>
      <c r="R342" s="107">
        <v>0</v>
      </c>
      <c r="S342" s="107">
        <v>0</v>
      </c>
      <c r="T342" s="108">
        <v>0</v>
      </c>
    </row>
    <row r="343" spans="1:20" x14ac:dyDescent="0.2">
      <c r="A343" s="971"/>
      <c r="B343" s="94" t="s">
        <v>349</v>
      </c>
      <c r="C343" s="227">
        <v>47640</v>
      </c>
      <c r="D343" s="107">
        <v>47640</v>
      </c>
      <c r="E343" s="107">
        <v>0</v>
      </c>
      <c r="F343" s="107">
        <v>47640</v>
      </c>
      <c r="G343" s="107">
        <v>47640</v>
      </c>
      <c r="H343" s="107">
        <v>0</v>
      </c>
      <c r="I343" s="107">
        <v>0</v>
      </c>
      <c r="J343" s="107">
        <v>0</v>
      </c>
      <c r="K343" s="108">
        <v>0</v>
      </c>
      <c r="L343" s="107">
        <v>633</v>
      </c>
      <c r="M343" s="107">
        <v>633</v>
      </c>
      <c r="N343" s="107">
        <v>0</v>
      </c>
      <c r="O343" s="107">
        <v>633</v>
      </c>
      <c r="P343" s="107">
        <v>633</v>
      </c>
      <c r="Q343" s="107">
        <v>0</v>
      </c>
      <c r="R343" s="107">
        <v>0</v>
      </c>
      <c r="S343" s="107">
        <v>0</v>
      </c>
      <c r="T343" s="108">
        <v>0</v>
      </c>
    </row>
    <row r="344" spans="1:20" x14ac:dyDescent="0.2">
      <c r="A344" s="971"/>
      <c r="B344" s="94" t="s">
        <v>350</v>
      </c>
      <c r="C344" s="227">
        <v>55006</v>
      </c>
      <c r="D344" s="107">
        <v>55006</v>
      </c>
      <c r="E344" s="107">
        <v>0</v>
      </c>
      <c r="F344" s="107">
        <v>55006</v>
      </c>
      <c r="G344" s="107">
        <v>55006</v>
      </c>
      <c r="H344" s="107">
        <v>0</v>
      </c>
      <c r="I344" s="107">
        <v>0</v>
      </c>
      <c r="J344" s="107">
        <v>0</v>
      </c>
      <c r="K344" s="108">
        <v>0</v>
      </c>
      <c r="L344" s="107">
        <v>732</v>
      </c>
      <c r="M344" s="107">
        <v>732</v>
      </c>
      <c r="N344" s="107">
        <v>0</v>
      </c>
      <c r="O344" s="107">
        <v>732</v>
      </c>
      <c r="P344" s="107">
        <v>732</v>
      </c>
      <c r="Q344" s="107">
        <v>0</v>
      </c>
      <c r="R344" s="107">
        <v>0</v>
      </c>
      <c r="S344" s="107">
        <v>0</v>
      </c>
      <c r="T344" s="108">
        <v>0</v>
      </c>
    </row>
    <row r="345" spans="1:20" x14ac:dyDescent="0.2">
      <c r="A345" s="971"/>
      <c r="B345" s="94" t="s">
        <v>351</v>
      </c>
      <c r="C345" s="227">
        <v>57839</v>
      </c>
      <c r="D345" s="107">
        <v>57839</v>
      </c>
      <c r="E345" s="107">
        <v>0</v>
      </c>
      <c r="F345" s="107">
        <v>57839</v>
      </c>
      <c r="G345" s="107">
        <v>57839</v>
      </c>
      <c r="H345" s="107">
        <v>0</v>
      </c>
      <c r="I345" s="107">
        <v>0</v>
      </c>
      <c r="J345" s="107">
        <v>0</v>
      </c>
      <c r="K345" s="108">
        <v>0</v>
      </c>
      <c r="L345" s="107">
        <v>702</v>
      </c>
      <c r="M345" s="107">
        <v>702</v>
      </c>
      <c r="N345" s="107">
        <v>0</v>
      </c>
      <c r="O345" s="107">
        <v>702</v>
      </c>
      <c r="P345" s="107">
        <v>702</v>
      </c>
      <c r="Q345" s="107">
        <v>0</v>
      </c>
      <c r="R345" s="107">
        <v>0</v>
      </c>
      <c r="S345" s="107">
        <v>0</v>
      </c>
      <c r="T345" s="108">
        <v>0</v>
      </c>
    </row>
    <row r="346" spans="1:20" x14ac:dyDescent="0.2">
      <c r="A346" s="971"/>
      <c r="B346" s="94" t="s">
        <v>352</v>
      </c>
      <c r="C346" s="227">
        <v>52048</v>
      </c>
      <c r="D346" s="107">
        <v>52040</v>
      </c>
      <c r="E346" s="107">
        <v>8</v>
      </c>
      <c r="F346" s="107">
        <v>52048</v>
      </c>
      <c r="G346" s="107">
        <v>52040</v>
      </c>
      <c r="H346" s="107">
        <v>8</v>
      </c>
      <c r="I346" s="107">
        <v>0</v>
      </c>
      <c r="J346" s="107">
        <v>0</v>
      </c>
      <c r="K346" s="108">
        <v>0</v>
      </c>
      <c r="L346" s="107">
        <v>682</v>
      </c>
      <c r="M346" s="107">
        <v>681</v>
      </c>
      <c r="N346" s="107">
        <v>1</v>
      </c>
      <c r="O346" s="107">
        <v>682</v>
      </c>
      <c r="P346" s="107">
        <v>681</v>
      </c>
      <c r="Q346" s="107">
        <v>1</v>
      </c>
      <c r="R346" s="107">
        <v>0</v>
      </c>
      <c r="S346" s="107">
        <v>0</v>
      </c>
      <c r="T346" s="108">
        <v>0</v>
      </c>
    </row>
    <row r="347" spans="1:20" x14ac:dyDescent="0.2">
      <c r="A347" s="971"/>
      <c r="B347" s="94" t="s">
        <v>353</v>
      </c>
      <c r="C347" s="227">
        <v>48501</v>
      </c>
      <c r="D347" s="107">
        <v>48501</v>
      </c>
      <c r="E347" s="107">
        <v>0</v>
      </c>
      <c r="F347" s="107">
        <v>48501</v>
      </c>
      <c r="G347" s="107">
        <v>48501</v>
      </c>
      <c r="H347" s="107">
        <v>0</v>
      </c>
      <c r="I347" s="107">
        <v>0</v>
      </c>
      <c r="J347" s="107">
        <v>0</v>
      </c>
      <c r="K347" s="108">
        <v>0</v>
      </c>
      <c r="L347" s="107">
        <v>646</v>
      </c>
      <c r="M347" s="107">
        <v>646</v>
      </c>
      <c r="N347" s="107">
        <v>0</v>
      </c>
      <c r="O347" s="107">
        <v>646</v>
      </c>
      <c r="P347" s="107">
        <v>646</v>
      </c>
      <c r="Q347" s="107">
        <v>0</v>
      </c>
      <c r="R347" s="107">
        <v>0</v>
      </c>
      <c r="S347" s="107">
        <v>0</v>
      </c>
      <c r="T347" s="108">
        <v>0</v>
      </c>
    </row>
    <row r="348" spans="1:20" x14ac:dyDescent="0.2">
      <c r="A348" s="972"/>
      <c r="B348" s="94" t="s">
        <v>558</v>
      </c>
      <c r="C348" s="227">
        <v>53802</v>
      </c>
      <c r="D348" s="107">
        <v>53802</v>
      </c>
      <c r="E348" s="107">
        <v>0</v>
      </c>
      <c r="F348" s="107">
        <v>53802</v>
      </c>
      <c r="G348" s="107">
        <v>53802</v>
      </c>
      <c r="H348" s="107">
        <v>0</v>
      </c>
      <c r="I348" s="107">
        <v>0</v>
      </c>
      <c r="J348" s="107">
        <v>0</v>
      </c>
      <c r="K348" s="108">
        <v>0</v>
      </c>
      <c r="L348" s="107">
        <v>700</v>
      </c>
      <c r="M348" s="107">
        <v>700</v>
      </c>
      <c r="N348" s="107">
        <v>0</v>
      </c>
      <c r="O348" s="107">
        <v>700</v>
      </c>
      <c r="P348" s="107">
        <v>700</v>
      </c>
      <c r="Q348" s="107">
        <v>0</v>
      </c>
      <c r="R348" s="107">
        <v>0</v>
      </c>
      <c r="S348" s="107">
        <v>0</v>
      </c>
      <c r="T348" s="108">
        <v>0</v>
      </c>
    </row>
    <row r="349" spans="1:20" x14ac:dyDescent="0.2">
      <c r="A349" s="972"/>
      <c r="B349" s="94" t="s">
        <v>559</v>
      </c>
      <c r="C349" s="227">
        <v>51884</v>
      </c>
      <c r="D349" s="107">
        <v>51884</v>
      </c>
      <c r="E349" s="107">
        <v>0</v>
      </c>
      <c r="F349" s="107">
        <v>51884</v>
      </c>
      <c r="G349" s="107">
        <v>51884</v>
      </c>
      <c r="H349" s="107">
        <v>0</v>
      </c>
      <c r="I349" s="107">
        <v>0</v>
      </c>
      <c r="J349" s="107">
        <v>0</v>
      </c>
      <c r="K349" s="108">
        <v>0</v>
      </c>
      <c r="L349" s="107">
        <v>681</v>
      </c>
      <c r="M349" s="107">
        <v>681</v>
      </c>
      <c r="N349" s="107">
        <v>0</v>
      </c>
      <c r="O349" s="107">
        <v>681</v>
      </c>
      <c r="P349" s="107">
        <v>681</v>
      </c>
      <c r="Q349" s="107">
        <v>0</v>
      </c>
      <c r="R349" s="107">
        <v>0</v>
      </c>
      <c r="S349" s="107">
        <v>0</v>
      </c>
      <c r="T349" s="108">
        <v>0</v>
      </c>
    </row>
    <row r="350" spans="1:20" x14ac:dyDescent="0.2">
      <c r="A350" s="972"/>
      <c r="B350" s="94" t="s">
        <v>560</v>
      </c>
      <c r="C350" s="227">
        <v>45112</v>
      </c>
      <c r="D350" s="107">
        <v>44840</v>
      </c>
      <c r="E350" s="107">
        <v>272</v>
      </c>
      <c r="F350" s="107">
        <v>45112</v>
      </c>
      <c r="G350" s="107">
        <v>44840</v>
      </c>
      <c r="H350" s="107">
        <v>272</v>
      </c>
      <c r="I350" s="107">
        <v>0</v>
      </c>
      <c r="J350" s="107">
        <v>0</v>
      </c>
      <c r="K350" s="108">
        <v>0</v>
      </c>
      <c r="L350" s="107">
        <v>634</v>
      </c>
      <c r="M350" s="107">
        <v>629</v>
      </c>
      <c r="N350" s="107">
        <v>5</v>
      </c>
      <c r="O350" s="107">
        <v>634</v>
      </c>
      <c r="P350" s="107">
        <v>629</v>
      </c>
      <c r="Q350" s="107">
        <v>5</v>
      </c>
      <c r="R350" s="107">
        <v>0</v>
      </c>
      <c r="S350" s="107">
        <v>0</v>
      </c>
      <c r="T350" s="108">
        <v>0</v>
      </c>
    </row>
    <row r="351" spans="1:20" x14ac:dyDescent="0.2">
      <c r="A351" s="972"/>
      <c r="B351" s="94" t="s">
        <v>561</v>
      </c>
      <c r="C351" s="227">
        <v>52405</v>
      </c>
      <c r="D351" s="107">
        <v>52405</v>
      </c>
      <c r="E351" s="107">
        <v>0</v>
      </c>
      <c r="F351" s="107">
        <v>52405</v>
      </c>
      <c r="G351" s="107">
        <v>52405</v>
      </c>
      <c r="H351" s="107">
        <v>0</v>
      </c>
      <c r="I351" s="107">
        <v>0</v>
      </c>
      <c r="J351" s="107">
        <v>0</v>
      </c>
      <c r="K351" s="108">
        <v>0</v>
      </c>
      <c r="L351" s="107">
        <v>681</v>
      </c>
      <c r="M351" s="107">
        <v>681</v>
      </c>
      <c r="N351" s="107">
        <v>0</v>
      </c>
      <c r="O351" s="107">
        <v>681</v>
      </c>
      <c r="P351" s="107">
        <v>681</v>
      </c>
      <c r="Q351" s="107">
        <v>0</v>
      </c>
      <c r="R351" s="107">
        <v>0</v>
      </c>
      <c r="S351" s="107">
        <v>0</v>
      </c>
      <c r="T351" s="108">
        <v>0</v>
      </c>
    </row>
    <row r="352" spans="1:20" x14ac:dyDescent="0.2">
      <c r="A352" s="972"/>
      <c r="B352" s="94" t="s">
        <v>562</v>
      </c>
      <c r="C352" s="227">
        <v>54652</v>
      </c>
      <c r="D352" s="107">
        <v>54652</v>
      </c>
      <c r="E352" s="107">
        <v>0</v>
      </c>
      <c r="F352" s="107">
        <v>54652</v>
      </c>
      <c r="G352" s="107">
        <v>54652</v>
      </c>
      <c r="H352" s="107">
        <v>0</v>
      </c>
      <c r="I352" s="107">
        <v>0</v>
      </c>
      <c r="J352" s="107">
        <v>0</v>
      </c>
      <c r="K352" s="108">
        <v>0</v>
      </c>
      <c r="L352" s="107">
        <v>667</v>
      </c>
      <c r="M352" s="107">
        <v>667</v>
      </c>
      <c r="N352" s="107">
        <v>0</v>
      </c>
      <c r="O352" s="107">
        <v>667</v>
      </c>
      <c r="P352" s="107">
        <v>667</v>
      </c>
      <c r="Q352" s="107">
        <v>0</v>
      </c>
      <c r="R352" s="107">
        <v>0</v>
      </c>
      <c r="S352" s="107">
        <v>0</v>
      </c>
      <c r="T352" s="108">
        <v>0</v>
      </c>
    </row>
    <row r="353" spans="1:20" x14ac:dyDescent="0.2">
      <c r="A353" s="972"/>
      <c r="B353" s="94" t="s">
        <v>563</v>
      </c>
      <c r="C353" s="227">
        <v>60705</v>
      </c>
      <c r="D353" s="107">
        <v>60705</v>
      </c>
      <c r="E353" s="107">
        <v>0</v>
      </c>
      <c r="F353" s="107">
        <v>60705</v>
      </c>
      <c r="G353" s="107">
        <v>60705</v>
      </c>
      <c r="H353" s="107">
        <v>0</v>
      </c>
      <c r="I353" s="107">
        <v>0</v>
      </c>
      <c r="J353" s="107">
        <v>0</v>
      </c>
      <c r="K353" s="108">
        <v>0</v>
      </c>
      <c r="L353" s="107">
        <v>685</v>
      </c>
      <c r="M353" s="107">
        <v>685</v>
      </c>
      <c r="N353" s="107">
        <v>0</v>
      </c>
      <c r="O353" s="107">
        <v>685</v>
      </c>
      <c r="P353" s="107">
        <v>685</v>
      </c>
      <c r="Q353" s="107">
        <v>0</v>
      </c>
      <c r="R353" s="107">
        <v>0</v>
      </c>
      <c r="S353" s="107">
        <v>0</v>
      </c>
      <c r="T353" s="108">
        <v>0</v>
      </c>
    </row>
    <row r="354" spans="1:20" ht="13.5" thickBot="1" x14ac:dyDescent="0.25">
      <c r="A354" s="973"/>
      <c r="B354" s="191" t="s">
        <v>671</v>
      </c>
      <c r="C354" s="361">
        <v>628866</v>
      </c>
      <c r="D354" s="362">
        <v>628586</v>
      </c>
      <c r="E354" s="362">
        <v>280</v>
      </c>
      <c r="F354" s="362">
        <v>628866</v>
      </c>
      <c r="G354" s="362">
        <v>628586</v>
      </c>
      <c r="H354" s="362">
        <v>280</v>
      </c>
      <c r="I354" s="362">
        <v>0</v>
      </c>
      <c r="J354" s="362">
        <v>0</v>
      </c>
      <c r="K354" s="363">
        <v>0</v>
      </c>
      <c r="L354" s="107">
        <v>8193</v>
      </c>
      <c r="M354" s="107">
        <v>8187</v>
      </c>
      <c r="N354" s="107">
        <v>6</v>
      </c>
      <c r="O354" s="107">
        <v>8193</v>
      </c>
      <c r="P354" s="107">
        <v>8187</v>
      </c>
      <c r="Q354" s="107">
        <v>6</v>
      </c>
      <c r="R354" s="107">
        <v>0</v>
      </c>
      <c r="S354" s="107">
        <v>0</v>
      </c>
      <c r="T354" s="108">
        <v>0</v>
      </c>
    </row>
    <row r="355" spans="1:20" x14ac:dyDescent="0.2">
      <c r="A355" s="479"/>
      <c r="B355" s="482" t="s">
        <v>348</v>
      </c>
      <c r="C355" s="478">
        <v>45498</v>
      </c>
      <c r="D355" s="478">
        <v>45498</v>
      </c>
      <c r="E355" s="478">
        <v>0</v>
      </c>
      <c r="F355" s="478">
        <v>45498</v>
      </c>
      <c r="G355" s="478">
        <v>45498</v>
      </c>
      <c r="H355" s="478">
        <v>0</v>
      </c>
      <c r="I355" s="478">
        <v>0</v>
      </c>
      <c r="J355" s="478">
        <v>0</v>
      </c>
      <c r="K355" s="490">
        <v>0</v>
      </c>
      <c r="L355" s="489">
        <v>642</v>
      </c>
      <c r="M355" s="478">
        <v>642</v>
      </c>
      <c r="N355" s="478">
        <v>0</v>
      </c>
      <c r="O355" s="478">
        <v>642</v>
      </c>
      <c r="P355" s="478">
        <v>642</v>
      </c>
      <c r="Q355" s="478">
        <v>0</v>
      </c>
      <c r="R355" s="478">
        <v>0</v>
      </c>
      <c r="S355" s="478">
        <v>0</v>
      </c>
      <c r="T355" s="490">
        <v>0</v>
      </c>
    </row>
    <row r="356" spans="1:20" x14ac:dyDescent="0.2">
      <c r="A356" s="228"/>
      <c r="B356" s="477" t="s">
        <v>349</v>
      </c>
      <c r="C356" s="107">
        <v>44758</v>
      </c>
      <c r="D356" s="107">
        <v>44758</v>
      </c>
      <c r="E356" s="107">
        <v>0</v>
      </c>
      <c r="F356" s="107">
        <v>44758</v>
      </c>
      <c r="G356" s="107">
        <v>44758</v>
      </c>
      <c r="H356" s="107">
        <v>0</v>
      </c>
      <c r="I356" s="107">
        <v>0</v>
      </c>
      <c r="J356" s="107">
        <v>0</v>
      </c>
      <c r="K356" s="108">
        <v>0</v>
      </c>
      <c r="L356" s="227">
        <v>560</v>
      </c>
      <c r="M356" s="107">
        <v>560</v>
      </c>
      <c r="N356" s="107">
        <v>0</v>
      </c>
      <c r="O356" s="107">
        <v>560</v>
      </c>
      <c r="P356" s="107">
        <v>560</v>
      </c>
      <c r="Q356" s="107">
        <v>0</v>
      </c>
      <c r="R356" s="107">
        <v>0</v>
      </c>
      <c r="S356" s="107">
        <v>0</v>
      </c>
      <c r="T356" s="108">
        <v>0</v>
      </c>
    </row>
    <row r="357" spans="1:20" x14ac:dyDescent="0.2">
      <c r="A357" s="228"/>
      <c r="B357" s="477" t="s">
        <v>350</v>
      </c>
      <c r="C357" s="107">
        <v>56603</v>
      </c>
      <c r="D357" s="107">
        <v>56603</v>
      </c>
      <c r="E357" s="107">
        <v>0</v>
      </c>
      <c r="F357" s="107">
        <v>56603</v>
      </c>
      <c r="G357" s="107">
        <v>56603</v>
      </c>
      <c r="H357" s="107">
        <v>0</v>
      </c>
      <c r="I357" s="107">
        <v>0</v>
      </c>
      <c r="J357" s="107">
        <v>0</v>
      </c>
      <c r="K357" s="108">
        <v>0</v>
      </c>
      <c r="L357" s="227">
        <v>646</v>
      </c>
      <c r="M357" s="107">
        <v>646</v>
      </c>
      <c r="N357" s="107">
        <v>0</v>
      </c>
      <c r="O357" s="107">
        <v>646</v>
      </c>
      <c r="P357" s="107">
        <v>646</v>
      </c>
      <c r="Q357" s="107">
        <v>0</v>
      </c>
      <c r="R357" s="107">
        <v>0</v>
      </c>
      <c r="S357" s="107">
        <v>0</v>
      </c>
      <c r="T357" s="108">
        <v>0</v>
      </c>
    </row>
    <row r="358" spans="1:20" x14ac:dyDescent="0.2">
      <c r="A358" s="228"/>
      <c r="B358" s="477" t="s">
        <v>351</v>
      </c>
      <c r="C358" s="107">
        <v>56378</v>
      </c>
      <c r="D358" s="107">
        <v>56378</v>
      </c>
      <c r="E358" s="107">
        <v>0</v>
      </c>
      <c r="F358" s="107">
        <v>56378</v>
      </c>
      <c r="G358" s="107">
        <v>56378</v>
      </c>
      <c r="H358" s="107">
        <v>0</v>
      </c>
      <c r="I358" s="107">
        <v>0</v>
      </c>
      <c r="J358" s="107">
        <v>0</v>
      </c>
      <c r="K358" s="108">
        <v>0</v>
      </c>
      <c r="L358" s="227">
        <v>658</v>
      </c>
      <c r="M358" s="107">
        <v>658</v>
      </c>
      <c r="N358" s="107">
        <v>0</v>
      </c>
      <c r="O358" s="107">
        <v>658</v>
      </c>
      <c r="P358" s="107">
        <v>658</v>
      </c>
      <c r="Q358" s="107">
        <v>0</v>
      </c>
      <c r="R358" s="107">
        <v>0</v>
      </c>
      <c r="S358" s="107">
        <v>0</v>
      </c>
      <c r="T358" s="108">
        <v>0</v>
      </c>
    </row>
    <row r="359" spans="1:20" x14ac:dyDescent="0.2">
      <c r="A359" s="228"/>
      <c r="B359" s="477" t="s">
        <v>352</v>
      </c>
      <c r="C359" s="107">
        <v>58703</v>
      </c>
      <c r="D359" s="107">
        <v>58703</v>
      </c>
      <c r="E359" s="107">
        <v>0</v>
      </c>
      <c r="F359" s="107">
        <v>58703</v>
      </c>
      <c r="G359" s="107">
        <v>58703</v>
      </c>
      <c r="H359" s="107">
        <v>0</v>
      </c>
      <c r="I359" s="107">
        <v>0</v>
      </c>
      <c r="J359" s="107">
        <v>0</v>
      </c>
      <c r="K359" s="108">
        <v>0</v>
      </c>
      <c r="L359" s="227">
        <v>679</v>
      </c>
      <c r="M359" s="107">
        <v>679</v>
      </c>
      <c r="N359" s="107">
        <v>0</v>
      </c>
      <c r="O359" s="107">
        <v>679</v>
      </c>
      <c r="P359" s="107">
        <v>679</v>
      </c>
      <c r="Q359" s="107">
        <v>0</v>
      </c>
      <c r="R359" s="107">
        <v>0</v>
      </c>
      <c r="S359" s="107">
        <v>0</v>
      </c>
      <c r="T359" s="108">
        <v>0</v>
      </c>
    </row>
    <row r="360" spans="1:20" x14ac:dyDescent="0.2">
      <c r="A360" s="228"/>
      <c r="B360" s="477" t="s">
        <v>353</v>
      </c>
      <c r="C360" s="107">
        <v>55580</v>
      </c>
      <c r="D360" s="107">
        <v>55580</v>
      </c>
      <c r="E360" s="107">
        <v>0</v>
      </c>
      <c r="F360" s="107">
        <v>55580</v>
      </c>
      <c r="G360" s="107">
        <v>55580</v>
      </c>
      <c r="H360" s="107">
        <v>0</v>
      </c>
      <c r="I360" s="107">
        <v>0</v>
      </c>
      <c r="J360" s="107">
        <v>0</v>
      </c>
      <c r="K360" s="108">
        <v>0</v>
      </c>
      <c r="L360" s="227">
        <v>658</v>
      </c>
      <c r="M360" s="107">
        <v>658</v>
      </c>
      <c r="N360" s="107">
        <v>0</v>
      </c>
      <c r="O360" s="107">
        <v>658</v>
      </c>
      <c r="P360" s="107">
        <v>658</v>
      </c>
      <c r="Q360" s="107">
        <v>0</v>
      </c>
      <c r="R360" s="107">
        <v>0</v>
      </c>
      <c r="S360" s="107">
        <v>0</v>
      </c>
      <c r="T360" s="108">
        <v>0</v>
      </c>
    </row>
    <row r="361" spans="1:20" x14ac:dyDescent="0.2">
      <c r="A361" s="491">
        <v>2015</v>
      </c>
      <c r="B361" s="477" t="s">
        <v>558</v>
      </c>
      <c r="C361" s="107">
        <v>62409</v>
      </c>
      <c r="D361" s="107">
        <v>62409</v>
      </c>
      <c r="E361" s="107">
        <v>0</v>
      </c>
      <c r="F361" s="107">
        <v>62409</v>
      </c>
      <c r="G361" s="107">
        <v>62409</v>
      </c>
      <c r="H361" s="107">
        <v>0</v>
      </c>
      <c r="I361" s="107">
        <v>0</v>
      </c>
      <c r="J361" s="107">
        <v>0</v>
      </c>
      <c r="K361" s="108">
        <v>0</v>
      </c>
      <c r="L361" s="227">
        <v>683</v>
      </c>
      <c r="M361" s="107">
        <v>683</v>
      </c>
      <c r="N361" s="107">
        <v>0</v>
      </c>
      <c r="O361" s="107">
        <v>683</v>
      </c>
      <c r="P361" s="107">
        <v>683</v>
      </c>
      <c r="Q361" s="107">
        <v>0</v>
      </c>
      <c r="R361" s="107">
        <v>0</v>
      </c>
      <c r="S361" s="107">
        <v>0</v>
      </c>
      <c r="T361" s="108">
        <v>0</v>
      </c>
    </row>
    <row r="362" spans="1:20" x14ac:dyDescent="0.2">
      <c r="A362" s="228"/>
      <c r="B362" s="477" t="s">
        <v>559</v>
      </c>
      <c r="C362" s="107">
        <v>63846</v>
      </c>
      <c r="D362" s="107">
        <v>63846</v>
      </c>
      <c r="E362" s="107">
        <v>0</v>
      </c>
      <c r="F362" s="107">
        <v>63846</v>
      </c>
      <c r="G362" s="107">
        <v>63846</v>
      </c>
      <c r="H362" s="107">
        <v>0</v>
      </c>
      <c r="I362" s="107">
        <v>0</v>
      </c>
      <c r="J362" s="107">
        <v>0</v>
      </c>
      <c r="K362" s="108">
        <v>0</v>
      </c>
      <c r="L362" s="227">
        <v>709</v>
      </c>
      <c r="M362" s="107">
        <v>709</v>
      </c>
      <c r="N362" s="107">
        <v>0</v>
      </c>
      <c r="O362" s="107">
        <v>709</v>
      </c>
      <c r="P362" s="107">
        <v>709</v>
      </c>
      <c r="Q362" s="107">
        <v>0</v>
      </c>
      <c r="R362" s="107">
        <v>0</v>
      </c>
      <c r="S362" s="107">
        <v>0</v>
      </c>
      <c r="T362" s="108">
        <v>0</v>
      </c>
    </row>
    <row r="363" spans="1:20" x14ac:dyDescent="0.2">
      <c r="A363" s="228"/>
      <c r="B363" s="477" t="s">
        <v>560</v>
      </c>
      <c r="C363" s="107">
        <v>53844</v>
      </c>
      <c r="D363" s="107">
        <v>53696</v>
      </c>
      <c r="E363" s="107">
        <v>148</v>
      </c>
      <c r="F363" s="107">
        <v>53844</v>
      </c>
      <c r="G363" s="107">
        <v>53696</v>
      </c>
      <c r="H363" s="107">
        <v>148</v>
      </c>
      <c r="I363" s="107">
        <v>0</v>
      </c>
      <c r="J363" s="107">
        <v>0</v>
      </c>
      <c r="K363" s="108">
        <v>0</v>
      </c>
      <c r="L363" s="227">
        <v>638</v>
      </c>
      <c r="M363" s="107">
        <v>637</v>
      </c>
      <c r="N363" s="107">
        <v>1</v>
      </c>
      <c r="O363" s="107">
        <v>638</v>
      </c>
      <c r="P363" s="107">
        <v>637</v>
      </c>
      <c r="Q363" s="107">
        <v>1</v>
      </c>
      <c r="R363" s="107">
        <v>0</v>
      </c>
      <c r="S363" s="107">
        <v>0</v>
      </c>
      <c r="T363" s="108">
        <v>0</v>
      </c>
    </row>
    <row r="364" spans="1:20" x14ac:dyDescent="0.2">
      <c r="A364" s="228"/>
      <c r="B364" s="477" t="s">
        <v>561</v>
      </c>
      <c r="C364" s="107">
        <v>61686</v>
      </c>
      <c r="D364" s="107">
        <v>61579</v>
      </c>
      <c r="E364" s="107">
        <v>107</v>
      </c>
      <c r="F364" s="107">
        <v>61686</v>
      </c>
      <c r="G364" s="107">
        <v>61579</v>
      </c>
      <c r="H364" s="107">
        <v>107</v>
      </c>
      <c r="I364" s="107">
        <v>0</v>
      </c>
      <c r="J364" s="107">
        <v>0</v>
      </c>
      <c r="K364" s="108">
        <v>0</v>
      </c>
      <c r="L364" s="227">
        <v>675</v>
      </c>
      <c r="M364" s="107">
        <v>674</v>
      </c>
      <c r="N364" s="107">
        <v>1</v>
      </c>
      <c r="O364" s="107">
        <v>675</v>
      </c>
      <c r="P364" s="107">
        <v>674</v>
      </c>
      <c r="Q364" s="107">
        <v>1</v>
      </c>
      <c r="R364" s="107">
        <v>0</v>
      </c>
      <c r="S364" s="107">
        <v>0</v>
      </c>
      <c r="T364" s="108">
        <v>0</v>
      </c>
    </row>
    <row r="365" spans="1:20" x14ac:dyDescent="0.2">
      <c r="A365" s="228"/>
      <c r="B365" s="477" t="s">
        <v>562</v>
      </c>
      <c r="C365" s="107">
        <v>64884</v>
      </c>
      <c r="D365" s="107">
        <v>64884</v>
      </c>
      <c r="E365" s="107">
        <v>0</v>
      </c>
      <c r="F365" s="107">
        <v>64884</v>
      </c>
      <c r="G365" s="107">
        <v>64884</v>
      </c>
      <c r="H365" s="107">
        <v>0</v>
      </c>
      <c r="I365" s="107">
        <v>0</v>
      </c>
      <c r="J365" s="107">
        <v>0</v>
      </c>
      <c r="K365" s="108">
        <v>0</v>
      </c>
      <c r="L365" s="227">
        <v>694</v>
      </c>
      <c r="M365" s="107">
        <v>694</v>
      </c>
      <c r="N365" s="107">
        <v>0</v>
      </c>
      <c r="O365" s="107">
        <v>694</v>
      </c>
      <c r="P365" s="107">
        <v>694</v>
      </c>
      <c r="Q365" s="107">
        <v>0</v>
      </c>
      <c r="R365" s="107">
        <v>0</v>
      </c>
      <c r="S365" s="107">
        <v>0</v>
      </c>
      <c r="T365" s="108">
        <v>0</v>
      </c>
    </row>
    <row r="366" spans="1:20" x14ac:dyDescent="0.2">
      <c r="A366" s="228"/>
      <c r="B366" s="477" t="s">
        <v>563</v>
      </c>
      <c r="C366" s="107">
        <v>71173</v>
      </c>
      <c r="D366" s="107">
        <v>71173</v>
      </c>
      <c r="E366" s="107">
        <v>0</v>
      </c>
      <c r="F366" s="107">
        <v>71173</v>
      </c>
      <c r="G366" s="107">
        <v>71173</v>
      </c>
      <c r="H366" s="107">
        <v>0</v>
      </c>
      <c r="I366" s="107">
        <v>0</v>
      </c>
      <c r="J366" s="107">
        <v>0</v>
      </c>
      <c r="K366" s="108">
        <v>0</v>
      </c>
      <c r="L366" s="227">
        <v>686</v>
      </c>
      <c r="M366" s="107">
        <v>686</v>
      </c>
      <c r="N366" s="107">
        <v>0</v>
      </c>
      <c r="O366" s="107">
        <v>686</v>
      </c>
      <c r="P366" s="107">
        <v>686</v>
      </c>
      <c r="Q366" s="107">
        <v>0</v>
      </c>
      <c r="R366" s="107">
        <v>0</v>
      </c>
      <c r="S366" s="107">
        <v>0</v>
      </c>
      <c r="T366" s="108">
        <v>0</v>
      </c>
    </row>
    <row r="367" spans="1:20" ht="13.5" thickBot="1" x14ac:dyDescent="0.25">
      <c r="A367" s="230"/>
      <c r="B367" s="477" t="s">
        <v>672</v>
      </c>
      <c r="C367" s="362">
        <v>695362</v>
      </c>
      <c r="D367" s="362">
        <v>695107</v>
      </c>
      <c r="E367" s="362">
        <v>255</v>
      </c>
      <c r="F367" s="362">
        <v>695362</v>
      </c>
      <c r="G367" s="362">
        <v>695107</v>
      </c>
      <c r="H367" s="362">
        <v>255</v>
      </c>
      <c r="I367" s="362">
        <v>0</v>
      </c>
      <c r="J367" s="362">
        <v>0</v>
      </c>
      <c r="K367" s="363">
        <v>0</v>
      </c>
      <c r="L367" s="361">
        <v>7928</v>
      </c>
      <c r="M367" s="362">
        <v>7926</v>
      </c>
      <c r="N367" s="362">
        <v>2</v>
      </c>
      <c r="O367" s="362">
        <v>7928</v>
      </c>
      <c r="P367" s="362">
        <v>7926</v>
      </c>
      <c r="Q367" s="362">
        <v>2</v>
      </c>
      <c r="R367" s="362">
        <v>0</v>
      </c>
      <c r="S367" s="362">
        <v>0</v>
      </c>
      <c r="T367" s="363">
        <v>0</v>
      </c>
    </row>
    <row r="368" spans="1:20" ht="15" x14ac:dyDescent="0.25">
      <c r="A368" s="965">
        <v>2016</v>
      </c>
      <c r="B368" s="206" t="s">
        <v>744</v>
      </c>
      <c r="C368" s="693">
        <v>53847</v>
      </c>
      <c r="D368" s="693">
        <v>53847</v>
      </c>
      <c r="E368" s="693">
        <v>0</v>
      </c>
      <c r="F368" s="693">
        <v>53847</v>
      </c>
      <c r="G368" s="693">
        <v>53847</v>
      </c>
      <c r="H368" s="693">
        <v>0</v>
      </c>
      <c r="I368" s="693">
        <v>0</v>
      </c>
      <c r="J368" s="693">
        <v>0</v>
      </c>
      <c r="K368" s="694">
        <v>0</v>
      </c>
      <c r="L368" s="695">
        <v>698</v>
      </c>
      <c r="M368" s="695">
        <v>698</v>
      </c>
      <c r="N368" s="695">
        <v>0</v>
      </c>
      <c r="O368" s="695">
        <v>698</v>
      </c>
      <c r="P368" s="695">
        <v>698</v>
      </c>
      <c r="Q368" s="695">
        <v>0</v>
      </c>
      <c r="R368" s="695">
        <v>0</v>
      </c>
      <c r="S368" s="695">
        <v>0</v>
      </c>
      <c r="T368" s="696">
        <v>0</v>
      </c>
    </row>
    <row r="369" spans="1:20" ht="15" x14ac:dyDescent="0.25">
      <c r="A369" s="966"/>
      <c r="B369" s="207" t="s">
        <v>342</v>
      </c>
      <c r="C369" s="484">
        <v>57279</v>
      </c>
      <c r="D369" s="484">
        <v>57279</v>
      </c>
      <c r="E369" s="484">
        <v>0</v>
      </c>
      <c r="F369" s="484">
        <v>57279</v>
      </c>
      <c r="G369" s="484">
        <v>57279</v>
      </c>
      <c r="H369" s="484">
        <v>0</v>
      </c>
      <c r="I369" s="484">
        <v>0</v>
      </c>
      <c r="J369" s="484">
        <v>0</v>
      </c>
      <c r="K369" s="697">
        <v>0</v>
      </c>
      <c r="L369" s="698">
        <v>647</v>
      </c>
      <c r="M369" s="698">
        <v>647</v>
      </c>
      <c r="N369" s="698">
        <v>0</v>
      </c>
      <c r="O369" s="699">
        <v>647</v>
      </c>
      <c r="P369" s="699">
        <v>647</v>
      </c>
      <c r="Q369" s="698">
        <v>0</v>
      </c>
      <c r="R369" s="699">
        <v>0</v>
      </c>
      <c r="S369" s="699">
        <v>0</v>
      </c>
      <c r="T369" s="700">
        <v>0</v>
      </c>
    </row>
    <row r="370" spans="1:20" ht="15" x14ac:dyDescent="0.25">
      <c r="A370" s="966"/>
      <c r="B370" s="207" t="s">
        <v>343</v>
      </c>
      <c r="C370" s="484">
        <v>69146</v>
      </c>
      <c r="D370" s="484">
        <v>69146</v>
      </c>
      <c r="E370" s="484">
        <v>0</v>
      </c>
      <c r="F370" s="484">
        <v>69146</v>
      </c>
      <c r="G370" s="484">
        <v>69146</v>
      </c>
      <c r="H370" s="484">
        <v>0</v>
      </c>
      <c r="I370" s="484">
        <v>0</v>
      </c>
      <c r="J370" s="484">
        <v>0</v>
      </c>
      <c r="K370" s="697">
        <v>0</v>
      </c>
      <c r="L370" s="698">
        <v>728</v>
      </c>
      <c r="M370" s="698">
        <v>728</v>
      </c>
      <c r="N370" s="698">
        <v>0</v>
      </c>
      <c r="O370" s="698">
        <v>728</v>
      </c>
      <c r="P370" s="699">
        <v>728</v>
      </c>
      <c r="Q370" s="699">
        <v>0</v>
      </c>
      <c r="R370" s="698">
        <v>0</v>
      </c>
      <c r="S370" s="699">
        <v>0</v>
      </c>
      <c r="T370" s="701">
        <v>0</v>
      </c>
    </row>
    <row r="371" spans="1:20" ht="15" customHeight="1" x14ac:dyDescent="0.2">
      <c r="A371" s="966"/>
      <c r="B371" s="95" t="s">
        <v>344</v>
      </c>
      <c r="C371" s="484">
        <v>62768</v>
      </c>
      <c r="D371" s="484">
        <v>62768</v>
      </c>
      <c r="E371" s="484">
        <v>0</v>
      </c>
      <c r="F371" s="484">
        <v>62768</v>
      </c>
      <c r="G371" s="484">
        <v>62768</v>
      </c>
      <c r="H371" s="484">
        <v>0</v>
      </c>
      <c r="I371" s="484">
        <v>0</v>
      </c>
      <c r="J371" s="484">
        <v>0</v>
      </c>
      <c r="K371" s="697">
        <v>0</v>
      </c>
      <c r="L371" s="698">
        <v>702</v>
      </c>
      <c r="M371" s="698">
        <v>702</v>
      </c>
      <c r="N371" s="698">
        <v>0</v>
      </c>
      <c r="O371" s="698">
        <v>702</v>
      </c>
      <c r="P371" s="699">
        <v>702</v>
      </c>
      <c r="Q371" s="699">
        <v>0</v>
      </c>
      <c r="R371" s="698">
        <v>0</v>
      </c>
      <c r="S371" s="699">
        <v>0</v>
      </c>
      <c r="T371" s="701">
        <v>0</v>
      </c>
    </row>
    <row r="372" spans="1:20" ht="15" customHeight="1" x14ac:dyDescent="0.2">
      <c r="A372" s="966"/>
      <c r="B372" s="95" t="s">
        <v>345</v>
      </c>
      <c r="C372" s="484">
        <v>68230</v>
      </c>
      <c r="D372" s="484">
        <v>67986</v>
      </c>
      <c r="E372" s="484">
        <v>244</v>
      </c>
      <c r="F372" s="484">
        <v>68230</v>
      </c>
      <c r="G372" s="484">
        <v>67986</v>
      </c>
      <c r="H372" s="484">
        <v>244</v>
      </c>
      <c r="I372" s="484">
        <v>0</v>
      </c>
      <c r="J372" s="484">
        <v>0</v>
      </c>
      <c r="K372" s="697">
        <v>0</v>
      </c>
      <c r="L372" s="698">
        <v>706</v>
      </c>
      <c r="M372" s="698">
        <v>704</v>
      </c>
      <c r="N372" s="698">
        <v>2</v>
      </c>
      <c r="O372" s="698">
        <v>706</v>
      </c>
      <c r="P372" s="699">
        <v>704</v>
      </c>
      <c r="Q372" s="699">
        <v>2</v>
      </c>
      <c r="R372" s="698">
        <v>0</v>
      </c>
      <c r="S372" s="699">
        <v>0</v>
      </c>
      <c r="T372" s="701">
        <v>0</v>
      </c>
    </row>
    <row r="373" spans="1:20" ht="15" customHeight="1" x14ac:dyDescent="0.2">
      <c r="A373" s="966"/>
      <c r="B373" s="95" t="s">
        <v>346</v>
      </c>
      <c r="C373" s="484">
        <v>65737</v>
      </c>
      <c r="D373" s="484">
        <v>64866</v>
      </c>
      <c r="E373" s="484">
        <v>871</v>
      </c>
      <c r="F373" s="484">
        <v>65737</v>
      </c>
      <c r="G373" s="484">
        <v>64866</v>
      </c>
      <c r="H373" s="484">
        <v>871</v>
      </c>
      <c r="I373" s="484">
        <v>0</v>
      </c>
      <c r="J373" s="484">
        <v>0</v>
      </c>
      <c r="K373" s="697">
        <v>0</v>
      </c>
      <c r="L373" s="698">
        <v>673</v>
      </c>
      <c r="M373" s="698">
        <v>665</v>
      </c>
      <c r="N373" s="698">
        <v>8</v>
      </c>
      <c r="O373" s="698">
        <v>673</v>
      </c>
      <c r="P373" s="699">
        <v>665</v>
      </c>
      <c r="Q373" s="699">
        <v>8</v>
      </c>
      <c r="R373" s="698">
        <v>0</v>
      </c>
      <c r="S373" s="699">
        <v>0</v>
      </c>
      <c r="T373" s="701">
        <v>0</v>
      </c>
    </row>
    <row r="374" spans="1:20" ht="15" customHeight="1" x14ac:dyDescent="0.2">
      <c r="A374" s="966"/>
      <c r="B374" s="95" t="s">
        <v>366</v>
      </c>
      <c r="C374" s="484">
        <v>72811</v>
      </c>
      <c r="D374" s="484">
        <v>71855</v>
      </c>
      <c r="E374" s="484">
        <v>956</v>
      </c>
      <c r="F374" s="484">
        <v>72811</v>
      </c>
      <c r="G374" s="484">
        <v>71855</v>
      </c>
      <c r="H374" s="484">
        <v>956</v>
      </c>
      <c r="I374" s="484">
        <v>0</v>
      </c>
      <c r="J374" s="484">
        <v>0</v>
      </c>
      <c r="K374" s="697">
        <v>0</v>
      </c>
      <c r="L374" s="698">
        <v>702</v>
      </c>
      <c r="M374" s="698">
        <v>693</v>
      </c>
      <c r="N374" s="698">
        <v>9</v>
      </c>
      <c r="O374" s="698">
        <v>702</v>
      </c>
      <c r="P374" s="699">
        <v>693</v>
      </c>
      <c r="Q374" s="699">
        <v>9</v>
      </c>
      <c r="R374" s="698">
        <v>0</v>
      </c>
      <c r="S374" s="699">
        <v>0</v>
      </c>
      <c r="T374" s="701">
        <v>0</v>
      </c>
    </row>
    <row r="375" spans="1:20" ht="15" customHeight="1" x14ac:dyDescent="0.2">
      <c r="A375" s="966"/>
      <c r="B375" s="95" t="s">
        <v>367</v>
      </c>
      <c r="C375" s="484">
        <v>75363</v>
      </c>
      <c r="D375" s="484">
        <v>74667</v>
      </c>
      <c r="E375" s="484">
        <v>696</v>
      </c>
      <c r="F375" s="484">
        <v>75363</v>
      </c>
      <c r="G375" s="484">
        <v>74667</v>
      </c>
      <c r="H375" s="484">
        <v>696</v>
      </c>
      <c r="I375" s="484">
        <v>0</v>
      </c>
      <c r="J375" s="484">
        <v>0</v>
      </c>
      <c r="K375" s="697">
        <v>0</v>
      </c>
      <c r="L375" s="698">
        <v>744</v>
      </c>
      <c r="M375" s="698">
        <v>735</v>
      </c>
      <c r="N375" s="698">
        <v>9</v>
      </c>
      <c r="O375" s="698">
        <v>744</v>
      </c>
      <c r="P375" s="699">
        <v>735</v>
      </c>
      <c r="Q375" s="699">
        <v>9</v>
      </c>
      <c r="R375" s="698">
        <v>0</v>
      </c>
      <c r="S375" s="699">
        <v>0</v>
      </c>
      <c r="T375" s="701">
        <v>0</v>
      </c>
    </row>
    <row r="376" spans="1:20" ht="15" customHeight="1" x14ac:dyDescent="0.2">
      <c r="A376" s="966"/>
      <c r="B376" s="95" t="s">
        <v>368</v>
      </c>
      <c r="C376" s="484">
        <v>64347</v>
      </c>
      <c r="D376" s="484">
        <v>63774</v>
      </c>
      <c r="E376" s="484">
        <v>573</v>
      </c>
      <c r="F376" s="484">
        <v>64347</v>
      </c>
      <c r="G376" s="484">
        <v>63774</v>
      </c>
      <c r="H376" s="484">
        <v>573</v>
      </c>
      <c r="I376" s="484">
        <v>0</v>
      </c>
      <c r="J376" s="484">
        <v>0</v>
      </c>
      <c r="K376" s="697">
        <v>0</v>
      </c>
      <c r="L376" s="698">
        <v>682</v>
      </c>
      <c r="M376" s="698">
        <v>673</v>
      </c>
      <c r="N376" s="698">
        <v>9</v>
      </c>
      <c r="O376" s="698">
        <v>682</v>
      </c>
      <c r="P376" s="699">
        <v>673</v>
      </c>
      <c r="Q376" s="699">
        <v>9</v>
      </c>
      <c r="R376" s="698">
        <v>0</v>
      </c>
      <c r="S376" s="699">
        <v>0</v>
      </c>
      <c r="T376" s="701">
        <v>0</v>
      </c>
    </row>
    <row r="377" spans="1:20" ht="15" customHeight="1" x14ac:dyDescent="0.2">
      <c r="A377" s="966"/>
      <c r="B377" s="95" t="s">
        <v>369</v>
      </c>
      <c r="C377" s="484">
        <v>75263</v>
      </c>
      <c r="D377" s="484">
        <v>74531</v>
      </c>
      <c r="E377" s="484">
        <v>732</v>
      </c>
      <c r="F377" s="484">
        <v>75263</v>
      </c>
      <c r="G377" s="484">
        <v>74531</v>
      </c>
      <c r="H377" s="484">
        <v>732</v>
      </c>
      <c r="I377" s="484">
        <v>0</v>
      </c>
      <c r="J377" s="484">
        <v>0</v>
      </c>
      <c r="K377" s="697">
        <v>0</v>
      </c>
      <c r="L377" s="698">
        <v>751</v>
      </c>
      <c r="M377" s="698">
        <v>742</v>
      </c>
      <c r="N377" s="698">
        <v>9</v>
      </c>
      <c r="O377" s="698">
        <v>751</v>
      </c>
      <c r="P377" s="699">
        <v>742</v>
      </c>
      <c r="Q377" s="699">
        <v>9</v>
      </c>
      <c r="R377" s="698">
        <v>0</v>
      </c>
      <c r="S377" s="699">
        <v>0</v>
      </c>
      <c r="T377" s="701">
        <v>0</v>
      </c>
    </row>
    <row r="378" spans="1:20" ht="15" customHeight="1" x14ac:dyDescent="0.2">
      <c r="A378" s="966"/>
      <c r="B378" s="95" t="s">
        <v>370</v>
      </c>
      <c r="C378" s="484">
        <v>76788</v>
      </c>
      <c r="D378" s="484">
        <v>76086</v>
      </c>
      <c r="E378" s="484">
        <v>702</v>
      </c>
      <c r="F378" s="484">
        <v>76788</v>
      </c>
      <c r="G378" s="484">
        <v>76086</v>
      </c>
      <c r="H378" s="484">
        <v>702</v>
      </c>
      <c r="I378" s="484">
        <v>0</v>
      </c>
      <c r="J378" s="484">
        <v>0</v>
      </c>
      <c r="K378" s="697">
        <v>0</v>
      </c>
      <c r="L378" s="698">
        <v>710</v>
      </c>
      <c r="M378" s="698">
        <v>701</v>
      </c>
      <c r="N378" s="698">
        <v>9</v>
      </c>
      <c r="O378" s="698">
        <v>710</v>
      </c>
      <c r="P378" s="699">
        <v>701</v>
      </c>
      <c r="Q378" s="699">
        <v>9</v>
      </c>
      <c r="R378" s="698">
        <v>0</v>
      </c>
      <c r="S378" s="699">
        <v>0</v>
      </c>
      <c r="T378" s="701">
        <v>0</v>
      </c>
    </row>
    <row r="379" spans="1:20" ht="15.75" customHeight="1" thickBot="1" x14ac:dyDescent="0.25">
      <c r="A379" s="966"/>
      <c r="B379" s="95" t="s">
        <v>371</v>
      </c>
      <c r="C379" s="484">
        <v>90645</v>
      </c>
      <c r="D379" s="484">
        <v>89144</v>
      </c>
      <c r="E379" s="484">
        <v>1501</v>
      </c>
      <c r="F379" s="484">
        <v>90645</v>
      </c>
      <c r="G379" s="484">
        <v>89144</v>
      </c>
      <c r="H379" s="484">
        <v>1501</v>
      </c>
      <c r="I379" s="484">
        <v>0</v>
      </c>
      <c r="J379" s="484">
        <v>0</v>
      </c>
      <c r="K379" s="697">
        <v>0</v>
      </c>
      <c r="L379" s="698">
        <v>768</v>
      </c>
      <c r="M379" s="698">
        <v>757</v>
      </c>
      <c r="N379" s="698">
        <v>11</v>
      </c>
      <c r="O379" s="698">
        <v>768</v>
      </c>
      <c r="P379" s="699">
        <v>757</v>
      </c>
      <c r="Q379" s="699">
        <v>11</v>
      </c>
      <c r="R379" s="698">
        <v>0</v>
      </c>
      <c r="S379" s="699">
        <v>0</v>
      </c>
      <c r="T379" s="701">
        <v>0</v>
      </c>
    </row>
    <row r="380" spans="1:20" ht="15" customHeight="1" thickBot="1" x14ac:dyDescent="0.25">
      <c r="A380" s="967"/>
      <c r="B380" s="739">
        <v>2016</v>
      </c>
      <c r="C380" s="695">
        <f>SUM(C368:C379)</f>
        <v>832224</v>
      </c>
      <c r="D380" s="695">
        <f t="shared" ref="D380:T380" si="0">SUM(D368:D379)</f>
        <v>825949</v>
      </c>
      <c r="E380" s="695">
        <f t="shared" si="0"/>
        <v>6275</v>
      </c>
      <c r="F380" s="695">
        <f t="shared" si="0"/>
        <v>832224</v>
      </c>
      <c r="G380" s="695">
        <f t="shared" si="0"/>
        <v>825949</v>
      </c>
      <c r="H380" s="695">
        <f t="shared" si="0"/>
        <v>6275</v>
      </c>
      <c r="I380" s="695">
        <f t="shared" si="0"/>
        <v>0</v>
      </c>
      <c r="J380" s="695">
        <f t="shared" si="0"/>
        <v>0</v>
      </c>
      <c r="K380" s="695">
        <f t="shared" si="0"/>
        <v>0</v>
      </c>
      <c r="L380" s="695">
        <f t="shared" si="0"/>
        <v>8511</v>
      </c>
      <c r="M380" s="695">
        <f t="shared" si="0"/>
        <v>8445</v>
      </c>
      <c r="N380" s="695">
        <f t="shared" si="0"/>
        <v>66</v>
      </c>
      <c r="O380" s="695">
        <f t="shared" si="0"/>
        <v>8511</v>
      </c>
      <c r="P380" s="695">
        <f t="shared" si="0"/>
        <v>8445</v>
      </c>
      <c r="Q380" s="695">
        <f t="shared" si="0"/>
        <v>66</v>
      </c>
      <c r="R380" s="695">
        <f t="shared" si="0"/>
        <v>0</v>
      </c>
      <c r="S380" s="695">
        <f t="shared" si="0"/>
        <v>0</v>
      </c>
      <c r="T380" s="696">
        <f t="shared" si="0"/>
        <v>0</v>
      </c>
    </row>
    <row r="381" spans="1:20" x14ac:dyDescent="0.2">
      <c r="A381" s="968">
        <v>2017</v>
      </c>
      <c r="B381" s="482" t="s">
        <v>341</v>
      </c>
      <c r="C381" s="693">
        <v>66338</v>
      </c>
      <c r="D381" s="693">
        <v>65502</v>
      </c>
      <c r="E381" s="693">
        <v>836</v>
      </c>
      <c r="F381" s="693">
        <v>66204</v>
      </c>
      <c r="G381" s="693">
        <v>65368</v>
      </c>
      <c r="H381" s="693">
        <v>836</v>
      </c>
      <c r="I381" s="693">
        <v>134</v>
      </c>
      <c r="J381" s="693">
        <v>134</v>
      </c>
      <c r="K381" s="694">
        <v>0</v>
      </c>
      <c r="L381" s="693">
        <v>714</v>
      </c>
      <c r="M381" s="693">
        <v>703</v>
      </c>
      <c r="N381" s="693">
        <v>11</v>
      </c>
      <c r="O381" s="693">
        <v>713</v>
      </c>
      <c r="P381" s="693">
        <v>702</v>
      </c>
      <c r="Q381" s="693">
        <v>11</v>
      </c>
      <c r="R381" s="693">
        <v>1</v>
      </c>
      <c r="S381" s="693">
        <v>1</v>
      </c>
      <c r="T381" s="694">
        <v>0</v>
      </c>
    </row>
    <row r="382" spans="1:20" x14ac:dyDescent="0.2">
      <c r="A382" s="969"/>
      <c r="B382" s="477" t="s">
        <v>342</v>
      </c>
      <c r="C382" s="484">
        <v>63999</v>
      </c>
      <c r="D382" s="484">
        <v>63466</v>
      </c>
      <c r="E382" s="484">
        <v>533</v>
      </c>
      <c r="F382" s="484">
        <v>63999</v>
      </c>
      <c r="G382" s="484">
        <v>63466</v>
      </c>
      <c r="H382" s="484">
        <v>533</v>
      </c>
      <c r="I382" s="484">
        <v>0</v>
      </c>
      <c r="J382" s="484">
        <v>0</v>
      </c>
      <c r="K382" s="697">
        <v>0</v>
      </c>
      <c r="L382" s="484">
        <v>589</v>
      </c>
      <c r="M382" s="484">
        <v>583</v>
      </c>
      <c r="N382" s="484">
        <v>6</v>
      </c>
      <c r="O382" s="107">
        <v>589</v>
      </c>
      <c r="P382" s="107">
        <v>583</v>
      </c>
      <c r="Q382" s="484">
        <v>6</v>
      </c>
      <c r="R382" s="107">
        <v>0</v>
      </c>
      <c r="S382" s="107">
        <v>0</v>
      </c>
      <c r="T382" s="740">
        <v>0</v>
      </c>
    </row>
    <row r="383" spans="1:20" x14ac:dyDescent="0.2">
      <c r="A383" s="969"/>
      <c r="B383" s="477" t="s">
        <v>343</v>
      </c>
      <c r="C383" s="484">
        <v>70146</v>
      </c>
      <c r="D383" s="484">
        <v>69190</v>
      </c>
      <c r="E383" s="484">
        <v>956</v>
      </c>
      <c r="F383" s="484">
        <v>70146</v>
      </c>
      <c r="G383" s="484">
        <v>69190</v>
      </c>
      <c r="H383" s="484">
        <v>956</v>
      </c>
      <c r="I383" s="484">
        <v>0</v>
      </c>
      <c r="J383" s="484">
        <v>0</v>
      </c>
      <c r="K383" s="697">
        <v>0</v>
      </c>
      <c r="L383" s="738">
        <v>632</v>
      </c>
      <c r="M383" s="484">
        <v>621</v>
      </c>
      <c r="N383" s="484">
        <v>11</v>
      </c>
      <c r="O383" s="484">
        <v>632</v>
      </c>
      <c r="P383" s="107">
        <v>621</v>
      </c>
      <c r="Q383" s="107">
        <v>11</v>
      </c>
      <c r="R383" s="484">
        <v>0</v>
      </c>
      <c r="S383" s="107">
        <v>0</v>
      </c>
      <c r="T383" s="108">
        <v>0</v>
      </c>
    </row>
    <row r="384" spans="1:20" x14ac:dyDescent="0.2">
      <c r="A384" s="969"/>
      <c r="B384" s="477" t="s">
        <v>344</v>
      </c>
      <c r="C384" s="484">
        <v>77616</v>
      </c>
      <c r="D384" s="484">
        <v>77031</v>
      </c>
      <c r="E384" s="484">
        <v>585</v>
      </c>
      <c r="F384" s="484">
        <v>77616</v>
      </c>
      <c r="G384" s="484">
        <v>77031</v>
      </c>
      <c r="H384" s="484">
        <v>585</v>
      </c>
      <c r="I384" s="484">
        <v>0</v>
      </c>
      <c r="J384" s="484">
        <v>0</v>
      </c>
      <c r="K384" s="697">
        <v>0</v>
      </c>
      <c r="L384" s="738">
        <v>646</v>
      </c>
      <c r="M384" s="484">
        <v>638</v>
      </c>
      <c r="N384" s="484">
        <v>8</v>
      </c>
      <c r="O384" s="484">
        <v>646</v>
      </c>
      <c r="P384" s="107">
        <v>638</v>
      </c>
      <c r="Q384" s="107">
        <v>8</v>
      </c>
      <c r="R384" s="484">
        <v>0</v>
      </c>
      <c r="S384" s="107">
        <v>0</v>
      </c>
      <c r="T384" s="108">
        <v>0</v>
      </c>
    </row>
    <row r="385" spans="1:20" x14ac:dyDescent="0.2">
      <c r="A385" s="969"/>
      <c r="B385" s="477" t="s">
        <v>345</v>
      </c>
      <c r="C385" s="484">
        <v>73814</v>
      </c>
      <c r="D385" s="484">
        <v>72970</v>
      </c>
      <c r="E385" s="484">
        <v>844</v>
      </c>
      <c r="F385" s="484">
        <v>73759</v>
      </c>
      <c r="G385" s="484">
        <v>72915</v>
      </c>
      <c r="H385" s="484">
        <v>844</v>
      </c>
      <c r="I385" s="484">
        <v>55</v>
      </c>
      <c r="J385" s="484">
        <v>55</v>
      </c>
      <c r="K385" s="697">
        <v>0</v>
      </c>
      <c r="L385" s="738">
        <v>661</v>
      </c>
      <c r="M385" s="484">
        <v>652</v>
      </c>
      <c r="N385" s="484">
        <v>9</v>
      </c>
      <c r="O385" s="484">
        <v>659</v>
      </c>
      <c r="P385" s="107">
        <v>650</v>
      </c>
      <c r="Q385" s="107">
        <v>9</v>
      </c>
      <c r="R385" s="484">
        <v>2</v>
      </c>
      <c r="S385" s="107">
        <v>2</v>
      </c>
      <c r="T385" s="108">
        <v>0</v>
      </c>
    </row>
    <row r="386" spans="1:20" x14ac:dyDescent="0.2">
      <c r="A386" s="969"/>
      <c r="B386" s="477" t="s">
        <v>346</v>
      </c>
      <c r="C386" s="484">
        <v>72479</v>
      </c>
      <c r="D386" s="484">
        <v>72218</v>
      </c>
      <c r="E386" s="484">
        <v>261</v>
      </c>
      <c r="F386" s="484">
        <v>72479</v>
      </c>
      <c r="G386" s="484">
        <v>72218</v>
      </c>
      <c r="H386" s="484">
        <v>261</v>
      </c>
      <c r="I386" s="484">
        <v>0</v>
      </c>
      <c r="J386" s="484">
        <v>0</v>
      </c>
      <c r="K386" s="697">
        <v>0</v>
      </c>
      <c r="L386" s="738">
        <v>660</v>
      </c>
      <c r="M386" s="484">
        <v>658</v>
      </c>
      <c r="N386" s="484">
        <v>2</v>
      </c>
      <c r="O386" s="484">
        <v>660</v>
      </c>
      <c r="P386" s="107">
        <v>658</v>
      </c>
      <c r="Q386" s="107">
        <v>2</v>
      </c>
      <c r="R386" s="484">
        <v>0</v>
      </c>
      <c r="S386" s="107">
        <v>0</v>
      </c>
      <c r="T386" s="108">
        <v>0</v>
      </c>
    </row>
    <row r="387" spans="1:20" x14ac:dyDescent="0.2">
      <c r="A387" s="969"/>
      <c r="B387" s="477" t="s">
        <v>366</v>
      </c>
      <c r="C387" s="484">
        <v>82521</v>
      </c>
      <c r="D387" s="484">
        <v>81647</v>
      </c>
      <c r="E387" s="484">
        <v>874</v>
      </c>
      <c r="F387" s="484">
        <v>82521</v>
      </c>
      <c r="G387" s="484">
        <v>81647</v>
      </c>
      <c r="H387" s="484">
        <v>874</v>
      </c>
      <c r="I387" s="484">
        <v>0</v>
      </c>
      <c r="J387" s="484">
        <v>0</v>
      </c>
      <c r="K387" s="697">
        <v>0</v>
      </c>
      <c r="L387" s="738">
        <v>691</v>
      </c>
      <c r="M387" s="484">
        <v>682</v>
      </c>
      <c r="N387" s="484">
        <v>9</v>
      </c>
      <c r="O387" s="484">
        <v>691</v>
      </c>
      <c r="P387" s="107">
        <v>682</v>
      </c>
      <c r="Q387" s="107">
        <v>9</v>
      </c>
      <c r="R387" s="484">
        <v>0</v>
      </c>
      <c r="S387" s="107">
        <v>0</v>
      </c>
      <c r="T387" s="108">
        <v>0</v>
      </c>
    </row>
    <row r="388" spans="1:20" x14ac:dyDescent="0.2">
      <c r="A388" s="969"/>
      <c r="B388" s="477" t="s">
        <v>367</v>
      </c>
      <c r="C388" s="484">
        <v>81993</v>
      </c>
      <c r="D388" s="484">
        <v>81248</v>
      </c>
      <c r="E388" s="484">
        <v>745</v>
      </c>
      <c r="F388" s="484">
        <v>81991</v>
      </c>
      <c r="G388" s="484">
        <v>81246</v>
      </c>
      <c r="H388" s="484">
        <v>745</v>
      </c>
      <c r="I388" s="484">
        <v>2</v>
      </c>
      <c r="J388" s="484">
        <v>2</v>
      </c>
      <c r="K388" s="697">
        <v>0</v>
      </c>
      <c r="L388" s="745">
        <v>703</v>
      </c>
      <c r="M388" s="484">
        <v>694</v>
      </c>
      <c r="N388" s="484">
        <v>9</v>
      </c>
      <c r="O388" s="484">
        <v>702</v>
      </c>
      <c r="P388" s="107">
        <v>693</v>
      </c>
      <c r="Q388" s="107">
        <v>9</v>
      </c>
      <c r="R388" s="484">
        <v>1</v>
      </c>
      <c r="S388" s="107">
        <v>1</v>
      </c>
      <c r="T388" s="108">
        <v>0</v>
      </c>
    </row>
    <row r="389" spans="1:20" x14ac:dyDescent="0.2">
      <c r="A389" s="969"/>
      <c r="B389" s="477" t="s">
        <v>368</v>
      </c>
      <c r="C389" s="484">
        <v>69009</v>
      </c>
      <c r="D389" s="484">
        <v>68905</v>
      </c>
      <c r="E389" s="484">
        <v>104</v>
      </c>
      <c r="F389" s="484">
        <v>69009</v>
      </c>
      <c r="G389" s="484">
        <v>68905</v>
      </c>
      <c r="H389" s="484">
        <v>104</v>
      </c>
      <c r="I389" s="484">
        <v>0</v>
      </c>
      <c r="J389" s="484">
        <v>0</v>
      </c>
      <c r="K389" s="697">
        <v>0</v>
      </c>
      <c r="L389" s="745">
        <v>697</v>
      </c>
      <c r="M389" s="484">
        <v>695</v>
      </c>
      <c r="N389" s="484">
        <v>2</v>
      </c>
      <c r="O389" s="484">
        <v>697</v>
      </c>
      <c r="P389" s="107">
        <v>695</v>
      </c>
      <c r="Q389" s="107">
        <v>2</v>
      </c>
      <c r="R389" s="484">
        <v>0</v>
      </c>
      <c r="S389" s="107">
        <v>0</v>
      </c>
      <c r="T389" s="108">
        <v>0</v>
      </c>
    </row>
    <row r="390" spans="1:20" x14ac:dyDescent="0.2">
      <c r="A390" s="969"/>
      <c r="B390" s="477" t="s">
        <v>369</v>
      </c>
      <c r="C390" s="484">
        <v>80489</v>
      </c>
      <c r="D390" s="484">
        <v>80305</v>
      </c>
      <c r="E390" s="484">
        <v>184</v>
      </c>
      <c r="F390" s="484">
        <v>80489</v>
      </c>
      <c r="G390" s="484">
        <v>80305</v>
      </c>
      <c r="H390" s="484">
        <v>184</v>
      </c>
      <c r="I390" s="484">
        <v>0</v>
      </c>
      <c r="J390" s="484">
        <v>0</v>
      </c>
      <c r="K390" s="697">
        <v>0</v>
      </c>
      <c r="L390" s="488">
        <v>740</v>
      </c>
      <c r="M390" s="484">
        <v>738</v>
      </c>
      <c r="N390" s="484">
        <v>2</v>
      </c>
      <c r="O390" s="484">
        <v>740</v>
      </c>
      <c r="P390" s="484">
        <v>738</v>
      </c>
      <c r="Q390" s="484">
        <v>2</v>
      </c>
      <c r="R390" s="484">
        <v>0</v>
      </c>
      <c r="S390" s="484">
        <v>0</v>
      </c>
      <c r="T390" s="697">
        <v>0</v>
      </c>
    </row>
    <row r="391" spans="1:20" x14ac:dyDescent="0.2">
      <c r="A391" s="969"/>
      <c r="B391" s="477" t="s">
        <v>370</v>
      </c>
      <c r="C391" s="484">
        <v>89361</v>
      </c>
      <c r="D391" s="484">
        <v>89094</v>
      </c>
      <c r="E391" s="484">
        <v>267</v>
      </c>
      <c r="F391" s="484">
        <v>89361</v>
      </c>
      <c r="G391" s="484">
        <v>89094</v>
      </c>
      <c r="H391" s="484">
        <v>267</v>
      </c>
      <c r="I391" s="484">
        <v>0</v>
      </c>
      <c r="J391" s="484">
        <v>0</v>
      </c>
      <c r="K391" s="697">
        <v>0</v>
      </c>
      <c r="L391" s="488">
        <v>813</v>
      </c>
      <c r="M391" s="484">
        <v>810</v>
      </c>
      <c r="N391" s="484">
        <v>3</v>
      </c>
      <c r="O391" s="484">
        <v>813</v>
      </c>
      <c r="P391" s="484">
        <v>810</v>
      </c>
      <c r="Q391" s="484">
        <v>3</v>
      </c>
      <c r="R391" s="484">
        <v>0</v>
      </c>
      <c r="S391" s="484">
        <v>0</v>
      </c>
      <c r="T391" s="697">
        <v>0</v>
      </c>
    </row>
    <row r="392" spans="1:20" ht="13.5" thickBot="1" x14ac:dyDescent="0.25">
      <c r="A392" s="969"/>
      <c r="B392" s="483" t="s">
        <v>371</v>
      </c>
      <c r="C392" s="484">
        <v>101569</v>
      </c>
      <c r="D392" s="484">
        <v>101188</v>
      </c>
      <c r="E392" s="484">
        <v>381</v>
      </c>
      <c r="F392" s="484">
        <v>101569</v>
      </c>
      <c r="G392" s="484">
        <v>101188</v>
      </c>
      <c r="H392" s="484">
        <v>381</v>
      </c>
      <c r="I392" s="484">
        <v>0</v>
      </c>
      <c r="J392" s="484">
        <v>0</v>
      </c>
      <c r="K392" s="697">
        <v>0</v>
      </c>
      <c r="L392" s="488">
        <v>884</v>
      </c>
      <c r="M392" s="484">
        <v>880</v>
      </c>
      <c r="N392" s="484">
        <v>4</v>
      </c>
      <c r="O392" s="484">
        <v>884</v>
      </c>
      <c r="P392" s="484">
        <v>880</v>
      </c>
      <c r="Q392" s="484">
        <v>4</v>
      </c>
      <c r="R392" s="484">
        <v>0</v>
      </c>
      <c r="S392" s="484">
        <v>0</v>
      </c>
      <c r="T392" s="697">
        <v>0</v>
      </c>
    </row>
    <row r="393" spans="1:20" ht="13.5" thickBot="1" x14ac:dyDescent="0.25">
      <c r="A393" s="969"/>
      <c r="B393" s="739">
        <v>2017</v>
      </c>
      <c r="C393" s="817">
        <f>SUM(C381:C392)</f>
        <v>929334</v>
      </c>
      <c r="D393" s="693">
        <f t="shared" ref="D393:T393" si="1">SUM(D381:D392)</f>
        <v>922764</v>
      </c>
      <c r="E393" s="693">
        <f t="shared" si="1"/>
        <v>6570</v>
      </c>
      <c r="F393" s="693">
        <f t="shared" si="1"/>
        <v>929143</v>
      </c>
      <c r="G393" s="693">
        <f t="shared" si="1"/>
        <v>922573</v>
      </c>
      <c r="H393" s="693">
        <f t="shared" si="1"/>
        <v>6570</v>
      </c>
      <c r="I393" s="693">
        <f t="shared" si="1"/>
        <v>191</v>
      </c>
      <c r="J393" s="693">
        <f t="shared" si="1"/>
        <v>191</v>
      </c>
      <c r="K393" s="694">
        <f t="shared" si="1"/>
        <v>0</v>
      </c>
      <c r="L393" s="693">
        <f t="shared" si="1"/>
        <v>8430</v>
      </c>
      <c r="M393" s="693">
        <f t="shared" si="1"/>
        <v>8354</v>
      </c>
      <c r="N393" s="693">
        <f t="shared" si="1"/>
        <v>76</v>
      </c>
      <c r="O393" s="693">
        <f t="shared" si="1"/>
        <v>8426</v>
      </c>
      <c r="P393" s="693">
        <f t="shared" si="1"/>
        <v>8350</v>
      </c>
      <c r="Q393" s="693">
        <f t="shared" si="1"/>
        <v>76</v>
      </c>
      <c r="R393" s="693">
        <f t="shared" si="1"/>
        <v>4</v>
      </c>
      <c r="S393" s="693">
        <f t="shared" si="1"/>
        <v>4</v>
      </c>
      <c r="T393" s="694">
        <f t="shared" si="1"/>
        <v>0</v>
      </c>
    </row>
    <row r="394" spans="1:20" ht="15" customHeight="1" x14ac:dyDescent="0.2">
      <c r="A394" s="959">
        <v>2018</v>
      </c>
      <c r="B394" s="482" t="s">
        <v>341</v>
      </c>
      <c r="C394" s="817">
        <v>76614</v>
      </c>
      <c r="D394" s="693">
        <v>76226</v>
      </c>
      <c r="E394" s="693">
        <v>388</v>
      </c>
      <c r="F394" s="693">
        <v>76614</v>
      </c>
      <c r="G394" s="693">
        <v>76226</v>
      </c>
      <c r="H394" s="693">
        <v>388</v>
      </c>
      <c r="I394" s="693">
        <v>0</v>
      </c>
      <c r="J394" s="693">
        <v>0</v>
      </c>
      <c r="K394" s="694">
        <v>0</v>
      </c>
      <c r="L394" s="817">
        <v>837</v>
      </c>
      <c r="M394" s="693">
        <v>832</v>
      </c>
      <c r="N394" s="693">
        <v>5</v>
      </c>
      <c r="O394" s="693">
        <v>837</v>
      </c>
      <c r="P394" s="693">
        <v>832</v>
      </c>
      <c r="Q394" s="693">
        <v>5</v>
      </c>
      <c r="R394" s="693">
        <v>0</v>
      </c>
      <c r="S394" s="693">
        <v>0</v>
      </c>
      <c r="T394" s="694">
        <v>0</v>
      </c>
    </row>
    <row r="395" spans="1:20" ht="15" customHeight="1" x14ac:dyDescent="0.2">
      <c r="A395" s="960"/>
      <c r="B395" s="477" t="s">
        <v>342</v>
      </c>
      <c r="C395" s="488">
        <v>83825</v>
      </c>
      <c r="D395" s="484">
        <v>83773</v>
      </c>
      <c r="E395" s="484">
        <v>52</v>
      </c>
      <c r="F395" s="484">
        <v>83825</v>
      </c>
      <c r="G395" s="484">
        <v>83773</v>
      </c>
      <c r="H395" s="484">
        <v>52</v>
      </c>
      <c r="I395" s="484">
        <v>0</v>
      </c>
      <c r="J395" s="484">
        <v>0</v>
      </c>
      <c r="K395" s="697">
        <v>0</v>
      </c>
      <c r="L395" s="488">
        <v>752</v>
      </c>
      <c r="M395" s="484">
        <v>751</v>
      </c>
      <c r="N395" s="484">
        <v>1</v>
      </c>
      <c r="O395" s="484">
        <v>752</v>
      </c>
      <c r="P395" s="484">
        <v>751</v>
      </c>
      <c r="Q395" s="484">
        <v>1</v>
      </c>
      <c r="R395" s="484">
        <v>0</v>
      </c>
      <c r="S395" s="484">
        <v>0</v>
      </c>
      <c r="T395" s="697">
        <v>0</v>
      </c>
    </row>
    <row r="396" spans="1:20" ht="15" customHeight="1" x14ac:dyDescent="0.2">
      <c r="A396" s="960"/>
      <c r="B396" s="477" t="s">
        <v>343</v>
      </c>
      <c r="C396" s="488">
        <v>103929</v>
      </c>
      <c r="D396" s="484">
        <v>103610</v>
      </c>
      <c r="E396" s="484">
        <v>319</v>
      </c>
      <c r="F396" s="484">
        <v>103929</v>
      </c>
      <c r="G396" s="484">
        <v>103610</v>
      </c>
      <c r="H396" s="484">
        <v>319</v>
      </c>
      <c r="I396" s="484">
        <v>0</v>
      </c>
      <c r="J396" s="484">
        <v>0</v>
      </c>
      <c r="K396" s="697">
        <v>0</v>
      </c>
      <c r="L396" s="488">
        <v>956</v>
      </c>
      <c r="M396" s="484">
        <v>952</v>
      </c>
      <c r="N396" s="484">
        <v>4</v>
      </c>
      <c r="O396" s="484">
        <v>956</v>
      </c>
      <c r="P396" s="484">
        <v>952</v>
      </c>
      <c r="Q396" s="484">
        <v>4</v>
      </c>
      <c r="R396" s="484">
        <v>0</v>
      </c>
      <c r="S396" s="484">
        <v>0</v>
      </c>
      <c r="T396" s="697">
        <v>0</v>
      </c>
    </row>
    <row r="397" spans="1:20" ht="15" customHeight="1" x14ac:dyDescent="0.2">
      <c r="A397" s="960"/>
      <c r="B397" s="477" t="s">
        <v>344</v>
      </c>
      <c r="C397" s="488">
        <v>95166</v>
      </c>
      <c r="D397" s="484">
        <v>94883</v>
      </c>
      <c r="E397" s="484">
        <v>283</v>
      </c>
      <c r="F397" s="484">
        <v>95166</v>
      </c>
      <c r="G397" s="484">
        <v>94883</v>
      </c>
      <c r="H397" s="484">
        <v>283</v>
      </c>
      <c r="I397" s="484">
        <v>0</v>
      </c>
      <c r="J397" s="484">
        <v>0</v>
      </c>
      <c r="K397" s="697">
        <v>0</v>
      </c>
      <c r="L397" s="488">
        <v>888</v>
      </c>
      <c r="M397" s="484">
        <v>884</v>
      </c>
      <c r="N397" s="484">
        <v>4</v>
      </c>
      <c r="O397" s="484">
        <v>888</v>
      </c>
      <c r="P397" s="484">
        <v>884</v>
      </c>
      <c r="Q397" s="484">
        <v>4</v>
      </c>
      <c r="R397" s="484">
        <v>0</v>
      </c>
      <c r="S397" s="484">
        <v>0</v>
      </c>
      <c r="T397" s="697">
        <v>0</v>
      </c>
    </row>
    <row r="398" spans="1:20" ht="15" customHeight="1" x14ac:dyDescent="0.2">
      <c r="A398" s="960"/>
      <c r="B398" s="477" t="s">
        <v>345</v>
      </c>
      <c r="C398" s="488">
        <v>96877</v>
      </c>
      <c r="D398" s="484">
        <v>96398</v>
      </c>
      <c r="E398" s="484">
        <v>479</v>
      </c>
      <c r="F398" s="484">
        <v>96877</v>
      </c>
      <c r="G398" s="484">
        <v>96398</v>
      </c>
      <c r="H398" s="484">
        <v>479</v>
      </c>
      <c r="I398" s="484">
        <v>0</v>
      </c>
      <c r="J398" s="484">
        <v>0</v>
      </c>
      <c r="K398" s="697">
        <v>0</v>
      </c>
      <c r="L398" s="488">
        <v>919</v>
      </c>
      <c r="M398" s="484">
        <v>914</v>
      </c>
      <c r="N398" s="484">
        <v>5</v>
      </c>
      <c r="O398" s="484">
        <v>919</v>
      </c>
      <c r="P398" s="484">
        <v>914</v>
      </c>
      <c r="Q398" s="484">
        <v>5</v>
      </c>
      <c r="R398" s="484">
        <v>0</v>
      </c>
      <c r="S398" s="484">
        <v>0</v>
      </c>
      <c r="T398" s="697">
        <v>0</v>
      </c>
    </row>
    <row r="399" spans="1:20" ht="15" customHeight="1" x14ac:dyDescent="0.2">
      <c r="A399" s="960"/>
      <c r="B399" s="477" t="s">
        <v>346</v>
      </c>
      <c r="C399" s="488">
        <v>93221</v>
      </c>
      <c r="D399" s="484">
        <v>92749</v>
      </c>
      <c r="E399" s="484">
        <v>472</v>
      </c>
      <c r="F399" s="484">
        <v>93221</v>
      </c>
      <c r="G399" s="484">
        <v>92749</v>
      </c>
      <c r="H399" s="484">
        <v>472</v>
      </c>
      <c r="I399" s="484">
        <v>0</v>
      </c>
      <c r="J399" s="484">
        <v>0</v>
      </c>
      <c r="K399" s="697">
        <v>0</v>
      </c>
      <c r="L399" s="488">
        <v>858</v>
      </c>
      <c r="M399" s="484">
        <v>854</v>
      </c>
      <c r="N399" s="484">
        <v>4</v>
      </c>
      <c r="O399" s="484">
        <v>858</v>
      </c>
      <c r="P399" s="484">
        <v>854</v>
      </c>
      <c r="Q399" s="484">
        <v>4</v>
      </c>
      <c r="R399" s="484">
        <v>0</v>
      </c>
      <c r="S399" s="484">
        <v>0</v>
      </c>
      <c r="T399" s="697">
        <v>0</v>
      </c>
    </row>
    <row r="400" spans="1:20" ht="15" customHeight="1" thickBot="1" x14ac:dyDescent="0.25">
      <c r="A400" s="961"/>
      <c r="B400" s="483" t="s">
        <v>366</v>
      </c>
      <c r="C400" s="818">
        <v>96965</v>
      </c>
      <c r="D400" s="819">
        <v>96543</v>
      </c>
      <c r="E400" s="819">
        <v>422</v>
      </c>
      <c r="F400" s="819">
        <v>96965</v>
      </c>
      <c r="G400" s="819">
        <v>96543</v>
      </c>
      <c r="H400" s="819">
        <v>422</v>
      </c>
      <c r="I400" s="819">
        <v>0</v>
      </c>
      <c r="J400" s="819">
        <v>0</v>
      </c>
      <c r="K400" s="820">
        <v>0</v>
      </c>
      <c r="L400" s="818">
        <v>841</v>
      </c>
      <c r="M400" s="819">
        <v>836</v>
      </c>
      <c r="N400" s="819">
        <v>5</v>
      </c>
      <c r="O400" s="819">
        <v>841</v>
      </c>
      <c r="P400" s="819">
        <v>836</v>
      </c>
      <c r="Q400" s="819">
        <v>5</v>
      </c>
      <c r="R400" s="819">
        <v>0</v>
      </c>
      <c r="S400" s="819">
        <v>0</v>
      </c>
      <c r="T400" s="820">
        <v>0</v>
      </c>
    </row>
    <row r="401" spans="1:22" s="269" customFormat="1" ht="11.25" x14ac:dyDescent="0.2">
      <c r="A401" s="234" t="s">
        <v>354</v>
      </c>
      <c r="B401" s="351"/>
      <c r="C401" s="351"/>
      <c r="D401" s="351"/>
      <c r="E401" s="351"/>
      <c r="F401" s="351"/>
      <c r="G401" s="351"/>
      <c r="H401" s="351"/>
      <c r="I401" s="351"/>
      <c r="J401" s="351"/>
      <c r="K401" s="351"/>
      <c r="L401" s="351"/>
      <c r="M401" s="351"/>
      <c r="N401" s="351"/>
      <c r="O401" s="351"/>
      <c r="P401" s="351"/>
      <c r="Q401" s="351"/>
      <c r="R401" s="351"/>
      <c r="S401" s="351"/>
      <c r="T401" s="384"/>
      <c r="V401" s="470"/>
    </row>
    <row r="402" spans="1:22" s="269" customFormat="1" ht="11.25" x14ac:dyDescent="0.2">
      <c r="A402" s="234" t="s">
        <v>355</v>
      </c>
      <c r="B402" s="351"/>
      <c r="C402" s="351"/>
      <c r="D402" s="351"/>
      <c r="E402" s="351"/>
      <c r="F402" s="351"/>
      <c r="G402" s="351"/>
      <c r="H402" s="351"/>
      <c r="I402" s="351"/>
      <c r="J402" s="351"/>
      <c r="K402" s="351"/>
      <c r="L402" s="351"/>
      <c r="M402" s="351"/>
      <c r="N402" s="351"/>
      <c r="O402" s="351"/>
      <c r="P402" s="351"/>
      <c r="Q402" s="351"/>
      <c r="R402" s="351"/>
      <c r="S402" s="351"/>
      <c r="T402" s="384"/>
    </row>
    <row r="403" spans="1:22" s="269" customFormat="1" ht="11.25" x14ac:dyDescent="0.2">
      <c r="A403" s="471" t="s">
        <v>356</v>
      </c>
      <c r="B403" s="351"/>
      <c r="C403" s="351"/>
      <c r="D403" s="351"/>
      <c r="E403" s="351"/>
      <c r="F403" s="351"/>
      <c r="G403" s="351"/>
      <c r="H403" s="351"/>
      <c r="I403" s="351"/>
      <c r="J403" s="351"/>
      <c r="K403" s="351"/>
      <c r="L403" s="351"/>
      <c r="M403" s="351"/>
      <c r="N403" s="351"/>
      <c r="O403" s="351"/>
      <c r="P403" s="351"/>
      <c r="Q403" s="351"/>
      <c r="R403" s="351"/>
      <c r="S403" s="351"/>
      <c r="T403" s="384"/>
    </row>
    <row r="404" spans="1:22" s="269" customFormat="1" ht="12" thickBot="1" x14ac:dyDescent="0.25">
      <c r="A404" s="472" t="s">
        <v>357</v>
      </c>
      <c r="B404" s="468"/>
      <c r="C404" s="468"/>
      <c r="D404" s="468"/>
      <c r="E404" s="468"/>
      <c r="F404" s="468"/>
      <c r="G404" s="468"/>
      <c r="H404" s="468"/>
      <c r="I404" s="468"/>
      <c r="J404" s="468"/>
      <c r="K404" s="468"/>
      <c r="L404" s="468"/>
      <c r="M404" s="468"/>
      <c r="N404" s="468"/>
      <c r="O404" s="468"/>
      <c r="P404" s="468"/>
      <c r="Q404" s="468"/>
      <c r="R404" s="468"/>
      <c r="S404" s="468"/>
      <c r="T404" s="469"/>
    </row>
  </sheetData>
  <mergeCells count="30">
    <mergeCell ref="A290:A302"/>
    <mergeCell ref="A303:A315"/>
    <mergeCell ref="A316:A328"/>
    <mergeCell ref="A329:A341"/>
    <mergeCell ref="A4:A16"/>
    <mergeCell ref="A17:A29"/>
    <mergeCell ref="A30:A42"/>
    <mergeCell ref="A43:A55"/>
    <mergeCell ref="A56:A68"/>
    <mergeCell ref="A69:A81"/>
    <mergeCell ref="A82:A94"/>
    <mergeCell ref="A95:A107"/>
    <mergeCell ref="A108:A120"/>
    <mergeCell ref="A121:A133"/>
    <mergeCell ref="A394:A400"/>
    <mergeCell ref="A134:A146"/>
    <mergeCell ref="A147:A159"/>
    <mergeCell ref="A160:A172"/>
    <mergeCell ref="A173:A185"/>
    <mergeCell ref="A186:A198"/>
    <mergeCell ref="A199:A211"/>
    <mergeCell ref="A212:A224"/>
    <mergeCell ref="A225:A237"/>
    <mergeCell ref="A238:A250"/>
    <mergeCell ref="A251:A263"/>
    <mergeCell ref="A368:A380"/>
    <mergeCell ref="A381:A393"/>
    <mergeCell ref="A342:A354"/>
    <mergeCell ref="A264:A276"/>
    <mergeCell ref="A277:A289"/>
  </mergeCells>
  <hyperlinks>
    <hyperlink ref="A404" r:id="rId1" display="http://datatur.sectur.gob.mx/portalDatatur2/formaReporteador.do"/>
  </hyperlinks>
  <pageMargins left="0.7" right="0.7" top="0.75" bottom="0.75" header="0.3" footer="0.3"/>
  <pageSetup orientation="portrait"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8"/>
  <sheetViews>
    <sheetView workbookViewId="0">
      <pane xSplit="1" ySplit="4" topLeftCell="B441" activePane="bottomRight" state="frozen"/>
      <selection pane="topRight" activeCell="B1" sqref="B1"/>
      <selection pane="bottomLeft" activeCell="A5" sqref="A5"/>
      <selection pane="bottomRight"/>
    </sheetView>
  </sheetViews>
  <sheetFormatPr baseColWidth="10" defaultRowHeight="12.75" x14ac:dyDescent="0.2"/>
  <cols>
    <col min="1" max="1" width="12.140625" style="188" customWidth="1"/>
    <col min="2" max="2" width="6.5703125" style="188" bestFit="1" customWidth="1"/>
    <col min="3" max="4" width="10" style="188" bestFit="1" customWidth="1"/>
    <col min="5" max="5" width="7.28515625" style="188" bestFit="1" customWidth="1"/>
    <col min="6" max="6" width="10.5703125" style="188" bestFit="1" customWidth="1"/>
    <col min="7" max="7" width="8" style="188" bestFit="1" customWidth="1"/>
    <col min="8" max="8" width="9.7109375" style="188" bestFit="1" customWidth="1"/>
    <col min="9" max="9" width="12.5703125" style="188" bestFit="1" customWidth="1"/>
    <col min="10" max="10" width="13.42578125" style="188" customWidth="1"/>
    <col min="11" max="256" width="11.42578125" style="188"/>
    <col min="257" max="257" width="10.140625" style="188" customWidth="1"/>
    <col min="258" max="258" width="6.5703125" style="188" bestFit="1" customWidth="1"/>
    <col min="259" max="260" width="10" style="188" bestFit="1" customWidth="1"/>
    <col min="261" max="261" width="7.28515625" style="188" bestFit="1" customWidth="1"/>
    <col min="262" max="262" width="10.5703125" style="188" bestFit="1" customWidth="1"/>
    <col min="263" max="263" width="8" style="188" bestFit="1" customWidth="1"/>
    <col min="264" max="264" width="9.7109375" style="188" bestFit="1" customWidth="1"/>
    <col min="265" max="265" width="13.5703125" style="188" customWidth="1"/>
    <col min="266" max="266" width="13.42578125" style="188" customWidth="1"/>
    <col min="267" max="512" width="11.42578125" style="188"/>
    <col min="513" max="513" width="10.140625" style="188" customWidth="1"/>
    <col min="514" max="514" width="6.5703125" style="188" bestFit="1" customWidth="1"/>
    <col min="515" max="516" width="10" style="188" bestFit="1" customWidth="1"/>
    <col min="517" max="517" width="7.28515625" style="188" bestFit="1" customWidth="1"/>
    <col min="518" max="518" width="10.5703125" style="188" bestFit="1" customWidth="1"/>
    <col min="519" max="519" width="8" style="188" bestFit="1" customWidth="1"/>
    <col min="520" max="520" width="9.7109375" style="188" bestFit="1" customWidth="1"/>
    <col min="521" max="521" width="13.5703125" style="188" customWidth="1"/>
    <col min="522" max="522" width="13.42578125" style="188" customWidth="1"/>
    <col min="523" max="768" width="11.42578125" style="188"/>
    <col min="769" max="769" width="10.140625" style="188" customWidth="1"/>
    <col min="770" max="770" width="6.5703125" style="188" bestFit="1" customWidth="1"/>
    <col min="771" max="772" width="10" style="188" bestFit="1" customWidth="1"/>
    <col min="773" max="773" width="7.28515625" style="188" bestFit="1" customWidth="1"/>
    <col min="774" max="774" width="10.5703125" style="188" bestFit="1" customWidth="1"/>
    <col min="775" max="775" width="8" style="188" bestFit="1" customWidth="1"/>
    <col min="776" max="776" width="9.7109375" style="188" bestFit="1" customWidth="1"/>
    <col min="777" max="777" width="13.5703125" style="188" customWidth="1"/>
    <col min="778" max="778" width="13.42578125" style="188" customWidth="1"/>
    <col min="779" max="1024" width="11.42578125" style="188"/>
    <col min="1025" max="1025" width="10.140625" style="188" customWidth="1"/>
    <col min="1026" max="1026" width="6.5703125" style="188" bestFit="1" customWidth="1"/>
    <col min="1027" max="1028" width="10" style="188" bestFit="1" customWidth="1"/>
    <col min="1029" max="1029" width="7.28515625" style="188" bestFit="1" customWidth="1"/>
    <col min="1030" max="1030" width="10.5703125" style="188" bestFit="1" customWidth="1"/>
    <col min="1031" max="1031" width="8" style="188" bestFit="1" customWidth="1"/>
    <col min="1032" max="1032" width="9.7109375" style="188" bestFit="1" customWidth="1"/>
    <col min="1033" max="1033" width="13.5703125" style="188" customWidth="1"/>
    <col min="1034" max="1034" width="13.42578125" style="188" customWidth="1"/>
    <col min="1035" max="1280" width="11.42578125" style="188"/>
    <col min="1281" max="1281" width="10.140625" style="188" customWidth="1"/>
    <col min="1282" max="1282" width="6.5703125" style="188" bestFit="1" customWidth="1"/>
    <col min="1283" max="1284" width="10" style="188" bestFit="1" customWidth="1"/>
    <col min="1285" max="1285" width="7.28515625" style="188" bestFit="1" customWidth="1"/>
    <col min="1286" max="1286" width="10.5703125" style="188" bestFit="1" customWidth="1"/>
    <col min="1287" max="1287" width="8" style="188" bestFit="1" customWidth="1"/>
    <col min="1288" max="1288" width="9.7109375" style="188" bestFit="1" customWidth="1"/>
    <col min="1289" max="1289" width="13.5703125" style="188" customWidth="1"/>
    <col min="1290" max="1290" width="13.42578125" style="188" customWidth="1"/>
    <col min="1291" max="1536" width="11.42578125" style="188"/>
    <col min="1537" max="1537" width="10.140625" style="188" customWidth="1"/>
    <col min="1538" max="1538" width="6.5703125" style="188" bestFit="1" customWidth="1"/>
    <col min="1539" max="1540" width="10" style="188" bestFit="1" customWidth="1"/>
    <col min="1541" max="1541" width="7.28515625" style="188" bestFit="1" customWidth="1"/>
    <col min="1542" max="1542" width="10.5703125" style="188" bestFit="1" customWidth="1"/>
    <col min="1543" max="1543" width="8" style="188" bestFit="1" customWidth="1"/>
    <col min="1544" max="1544" width="9.7109375" style="188" bestFit="1" customWidth="1"/>
    <col min="1545" max="1545" width="13.5703125" style="188" customWidth="1"/>
    <col min="1546" max="1546" width="13.42578125" style="188" customWidth="1"/>
    <col min="1547" max="1792" width="11.42578125" style="188"/>
    <col min="1793" max="1793" width="10.140625" style="188" customWidth="1"/>
    <col min="1794" max="1794" width="6.5703125" style="188" bestFit="1" customWidth="1"/>
    <col min="1795" max="1796" width="10" style="188" bestFit="1" customWidth="1"/>
    <col min="1797" max="1797" width="7.28515625" style="188" bestFit="1" customWidth="1"/>
    <col min="1798" max="1798" width="10.5703125" style="188" bestFit="1" customWidth="1"/>
    <col min="1799" max="1799" width="8" style="188" bestFit="1" customWidth="1"/>
    <col min="1800" max="1800" width="9.7109375" style="188" bestFit="1" customWidth="1"/>
    <col min="1801" max="1801" width="13.5703125" style="188" customWidth="1"/>
    <col min="1802" max="1802" width="13.42578125" style="188" customWidth="1"/>
    <col min="1803" max="2048" width="11.42578125" style="188"/>
    <col min="2049" max="2049" width="10.140625" style="188" customWidth="1"/>
    <col min="2050" max="2050" width="6.5703125" style="188" bestFit="1" customWidth="1"/>
    <col min="2051" max="2052" width="10" style="188" bestFit="1" customWidth="1"/>
    <col min="2053" max="2053" width="7.28515625" style="188" bestFit="1" customWidth="1"/>
    <col min="2054" max="2054" width="10.5703125" style="188" bestFit="1" customWidth="1"/>
    <col min="2055" max="2055" width="8" style="188" bestFit="1" customWidth="1"/>
    <col min="2056" max="2056" width="9.7109375" style="188" bestFit="1" customWidth="1"/>
    <col min="2057" max="2057" width="13.5703125" style="188" customWidth="1"/>
    <col min="2058" max="2058" width="13.42578125" style="188" customWidth="1"/>
    <col min="2059" max="2304" width="11.42578125" style="188"/>
    <col min="2305" max="2305" width="10.140625" style="188" customWidth="1"/>
    <col min="2306" max="2306" width="6.5703125" style="188" bestFit="1" customWidth="1"/>
    <col min="2307" max="2308" width="10" style="188" bestFit="1" customWidth="1"/>
    <col min="2309" max="2309" width="7.28515625" style="188" bestFit="1" customWidth="1"/>
    <col min="2310" max="2310" width="10.5703125" style="188" bestFit="1" customWidth="1"/>
    <col min="2311" max="2311" width="8" style="188" bestFit="1" customWidth="1"/>
    <col min="2312" max="2312" width="9.7109375" style="188" bestFit="1" customWidth="1"/>
    <col min="2313" max="2313" width="13.5703125" style="188" customWidth="1"/>
    <col min="2314" max="2314" width="13.42578125" style="188" customWidth="1"/>
    <col min="2315" max="2560" width="11.42578125" style="188"/>
    <col min="2561" max="2561" width="10.140625" style="188" customWidth="1"/>
    <col min="2562" max="2562" width="6.5703125" style="188" bestFit="1" customWidth="1"/>
    <col min="2563" max="2564" width="10" style="188" bestFit="1" customWidth="1"/>
    <col min="2565" max="2565" width="7.28515625" style="188" bestFit="1" customWidth="1"/>
    <col min="2566" max="2566" width="10.5703125" style="188" bestFit="1" customWidth="1"/>
    <col min="2567" max="2567" width="8" style="188" bestFit="1" customWidth="1"/>
    <col min="2568" max="2568" width="9.7109375" style="188" bestFit="1" customWidth="1"/>
    <col min="2569" max="2569" width="13.5703125" style="188" customWidth="1"/>
    <col min="2570" max="2570" width="13.42578125" style="188" customWidth="1"/>
    <col min="2571" max="2816" width="11.42578125" style="188"/>
    <col min="2817" max="2817" width="10.140625" style="188" customWidth="1"/>
    <col min="2818" max="2818" width="6.5703125" style="188" bestFit="1" customWidth="1"/>
    <col min="2819" max="2820" width="10" style="188" bestFit="1" customWidth="1"/>
    <col min="2821" max="2821" width="7.28515625" style="188" bestFit="1" customWidth="1"/>
    <col min="2822" max="2822" width="10.5703125" style="188" bestFit="1" customWidth="1"/>
    <col min="2823" max="2823" width="8" style="188" bestFit="1" customWidth="1"/>
    <col min="2824" max="2824" width="9.7109375" style="188" bestFit="1" customWidth="1"/>
    <col min="2825" max="2825" width="13.5703125" style="188" customWidth="1"/>
    <col min="2826" max="2826" width="13.42578125" style="188" customWidth="1"/>
    <col min="2827" max="3072" width="11.42578125" style="188"/>
    <col min="3073" max="3073" width="10.140625" style="188" customWidth="1"/>
    <col min="3074" max="3074" width="6.5703125" style="188" bestFit="1" customWidth="1"/>
    <col min="3075" max="3076" width="10" style="188" bestFit="1" customWidth="1"/>
    <col min="3077" max="3077" width="7.28515625" style="188" bestFit="1" customWidth="1"/>
    <col min="3078" max="3078" width="10.5703125" style="188" bestFit="1" customWidth="1"/>
    <col min="3079" max="3079" width="8" style="188" bestFit="1" customWidth="1"/>
    <col min="3080" max="3080" width="9.7109375" style="188" bestFit="1" customWidth="1"/>
    <col min="3081" max="3081" width="13.5703125" style="188" customWidth="1"/>
    <col min="3082" max="3082" width="13.42578125" style="188" customWidth="1"/>
    <col min="3083" max="3328" width="11.42578125" style="188"/>
    <col min="3329" max="3329" width="10.140625" style="188" customWidth="1"/>
    <col min="3330" max="3330" width="6.5703125" style="188" bestFit="1" customWidth="1"/>
    <col min="3331" max="3332" width="10" style="188" bestFit="1" customWidth="1"/>
    <col min="3333" max="3333" width="7.28515625" style="188" bestFit="1" customWidth="1"/>
    <col min="3334" max="3334" width="10.5703125" style="188" bestFit="1" customWidth="1"/>
    <col min="3335" max="3335" width="8" style="188" bestFit="1" customWidth="1"/>
    <col min="3336" max="3336" width="9.7109375" style="188" bestFit="1" customWidth="1"/>
    <col min="3337" max="3337" width="13.5703125" style="188" customWidth="1"/>
    <col min="3338" max="3338" width="13.42578125" style="188" customWidth="1"/>
    <col min="3339" max="3584" width="11.42578125" style="188"/>
    <col min="3585" max="3585" width="10.140625" style="188" customWidth="1"/>
    <col min="3586" max="3586" width="6.5703125" style="188" bestFit="1" customWidth="1"/>
    <col min="3587" max="3588" width="10" style="188" bestFit="1" customWidth="1"/>
    <col min="3589" max="3589" width="7.28515625" style="188" bestFit="1" customWidth="1"/>
    <col min="3590" max="3590" width="10.5703125" style="188" bestFit="1" customWidth="1"/>
    <col min="3591" max="3591" width="8" style="188" bestFit="1" customWidth="1"/>
    <col min="3592" max="3592" width="9.7109375" style="188" bestFit="1" customWidth="1"/>
    <col min="3593" max="3593" width="13.5703125" style="188" customWidth="1"/>
    <col min="3594" max="3594" width="13.42578125" style="188" customWidth="1"/>
    <col min="3595" max="3840" width="11.42578125" style="188"/>
    <col min="3841" max="3841" width="10.140625" style="188" customWidth="1"/>
    <col min="3842" max="3842" width="6.5703125" style="188" bestFit="1" customWidth="1"/>
    <col min="3843" max="3844" width="10" style="188" bestFit="1" customWidth="1"/>
    <col min="3845" max="3845" width="7.28515625" style="188" bestFit="1" customWidth="1"/>
    <col min="3846" max="3846" width="10.5703125" style="188" bestFit="1" customWidth="1"/>
    <col min="3847" max="3847" width="8" style="188" bestFit="1" customWidth="1"/>
    <col min="3848" max="3848" width="9.7109375" style="188" bestFit="1" customWidth="1"/>
    <col min="3849" max="3849" width="13.5703125" style="188" customWidth="1"/>
    <col min="3850" max="3850" width="13.42578125" style="188" customWidth="1"/>
    <col min="3851" max="4096" width="11.42578125" style="188"/>
    <col min="4097" max="4097" width="10.140625" style="188" customWidth="1"/>
    <col min="4098" max="4098" width="6.5703125" style="188" bestFit="1" customWidth="1"/>
    <col min="4099" max="4100" width="10" style="188" bestFit="1" customWidth="1"/>
    <col min="4101" max="4101" width="7.28515625" style="188" bestFit="1" customWidth="1"/>
    <col min="4102" max="4102" width="10.5703125" style="188" bestFit="1" customWidth="1"/>
    <col min="4103" max="4103" width="8" style="188" bestFit="1" customWidth="1"/>
    <col min="4104" max="4104" width="9.7109375" style="188" bestFit="1" customWidth="1"/>
    <col min="4105" max="4105" width="13.5703125" style="188" customWidth="1"/>
    <col min="4106" max="4106" width="13.42578125" style="188" customWidth="1"/>
    <col min="4107" max="4352" width="11.42578125" style="188"/>
    <col min="4353" max="4353" width="10.140625" style="188" customWidth="1"/>
    <col min="4354" max="4354" width="6.5703125" style="188" bestFit="1" customWidth="1"/>
    <col min="4355" max="4356" width="10" style="188" bestFit="1" customWidth="1"/>
    <col min="4357" max="4357" width="7.28515625" style="188" bestFit="1" customWidth="1"/>
    <col min="4358" max="4358" width="10.5703125" style="188" bestFit="1" customWidth="1"/>
    <col min="4359" max="4359" width="8" style="188" bestFit="1" customWidth="1"/>
    <col min="4360" max="4360" width="9.7109375" style="188" bestFit="1" customWidth="1"/>
    <col min="4361" max="4361" width="13.5703125" style="188" customWidth="1"/>
    <col min="4362" max="4362" width="13.42578125" style="188" customWidth="1"/>
    <col min="4363" max="4608" width="11.42578125" style="188"/>
    <col min="4609" max="4609" width="10.140625" style="188" customWidth="1"/>
    <col min="4610" max="4610" width="6.5703125" style="188" bestFit="1" customWidth="1"/>
    <col min="4611" max="4612" width="10" style="188" bestFit="1" customWidth="1"/>
    <col min="4613" max="4613" width="7.28515625" style="188" bestFit="1" customWidth="1"/>
    <col min="4614" max="4614" width="10.5703125" style="188" bestFit="1" customWidth="1"/>
    <col min="4615" max="4615" width="8" style="188" bestFit="1" customWidth="1"/>
    <col min="4616" max="4616" width="9.7109375" style="188" bestFit="1" customWidth="1"/>
    <col min="4617" max="4617" width="13.5703125" style="188" customWidth="1"/>
    <col min="4618" max="4618" width="13.42578125" style="188" customWidth="1"/>
    <col min="4619" max="4864" width="11.42578125" style="188"/>
    <col min="4865" max="4865" width="10.140625" style="188" customWidth="1"/>
    <col min="4866" max="4866" width="6.5703125" style="188" bestFit="1" customWidth="1"/>
    <col min="4867" max="4868" width="10" style="188" bestFit="1" customWidth="1"/>
    <col min="4869" max="4869" width="7.28515625" style="188" bestFit="1" customWidth="1"/>
    <col min="4870" max="4870" width="10.5703125" style="188" bestFit="1" customWidth="1"/>
    <col min="4871" max="4871" width="8" style="188" bestFit="1" customWidth="1"/>
    <col min="4872" max="4872" width="9.7109375" style="188" bestFit="1" customWidth="1"/>
    <col min="4873" max="4873" width="13.5703125" style="188" customWidth="1"/>
    <col min="4874" max="4874" width="13.42578125" style="188" customWidth="1"/>
    <col min="4875" max="5120" width="11.42578125" style="188"/>
    <col min="5121" max="5121" width="10.140625" style="188" customWidth="1"/>
    <col min="5122" max="5122" width="6.5703125" style="188" bestFit="1" customWidth="1"/>
    <col min="5123" max="5124" width="10" style="188" bestFit="1" customWidth="1"/>
    <col min="5125" max="5125" width="7.28515625" style="188" bestFit="1" customWidth="1"/>
    <col min="5126" max="5126" width="10.5703125" style="188" bestFit="1" customWidth="1"/>
    <col min="5127" max="5127" width="8" style="188" bestFit="1" customWidth="1"/>
    <col min="5128" max="5128" width="9.7109375" style="188" bestFit="1" customWidth="1"/>
    <col min="5129" max="5129" width="13.5703125" style="188" customWidth="1"/>
    <col min="5130" max="5130" width="13.42578125" style="188" customWidth="1"/>
    <col min="5131" max="5376" width="11.42578125" style="188"/>
    <col min="5377" max="5377" width="10.140625" style="188" customWidth="1"/>
    <col min="5378" max="5378" width="6.5703125" style="188" bestFit="1" customWidth="1"/>
    <col min="5379" max="5380" width="10" style="188" bestFit="1" customWidth="1"/>
    <col min="5381" max="5381" width="7.28515625" style="188" bestFit="1" customWidth="1"/>
    <col min="5382" max="5382" width="10.5703125" style="188" bestFit="1" customWidth="1"/>
    <col min="5383" max="5383" width="8" style="188" bestFit="1" customWidth="1"/>
    <col min="5384" max="5384" width="9.7109375" style="188" bestFit="1" customWidth="1"/>
    <col min="5385" max="5385" width="13.5703125" style="188" customWidth="1"/>
    <col min="5386" max="5386" width="13.42578125" style="188" customWidth="1"/>
    <col min="5387" max="5632" width="11.42578125" style="188"/>
    <col min="5633" max="5633" width="10.140625" style="188" customWidth="1"/>
    <col min="5634" max="5634" width="6.5703125" style="188" bestFit="1" customWidth="1"/>
    <col min="5635" max="5636" width="10" style="188" bestFit="1" customWidth="1"/>
    <col min="5637" max="5637" width="7.28515625" style="188" bestFit="1" customWidth="1"/>
    <col min="5638" max="5638" width="10.5703125" style="188" bestFit="1" customWidth="1"/>
    <col min="5639" max="5639" width="8" style="188" bestFit="1" customWidth="1"/>
    <col min="5640" max="5640" width="9.7109375" style="188" bestFit="1" customWidth="1"/>
    <col min="5641" max="5641" width="13.5703125" style="188" customWidth="1"/>
    <col min="5642" max="5642" width="13.42578125" style="188" customWidth="1"/>
    <col min="5643" max="5888" width="11.42578125" style="188"/>
    <col min="5889" max="5889" width="10.140625" style="188" customWidth="1"/>
    <col min="5890" max="5890" width="6.5703125" style="188" bestFit="1" customWidth="1"/>
    <col min="5891" max="5892" width="10" style="188" bestFit="1" customWidth="1"/>
    <col min="5893" max="5893" width="7.28515625" style="188" bestFit="1" customWidth="1"/>
    <col min="5894" max="5894" width="10.5703125" style="188" bestFit="1" customWidth="1"/>
    <col min="5895" max="5895" width="8" style="188" bestFit="1" customWidth="1"/>
    <col min="5896" max="5896" width="9.7109375" style="188" bestFit="1" customWidth="1"/>
    <col min="5897" max="5897" width="13.5703125" style="188" customWidth="1"/>
    <col min="5898" max="5898" width="13.42578125" style="188" customWidth="1"/>
    <col min="5899" max="6144" width="11.42578125" style="188"/>
    <col min="6145" max="6145" width="10.140625" style="188" customWidth="1"/>
    <col min="6146" max="6146" width="6.5703125" style="188" bestFit="1" customWidth="1"/>
    <col min="6147" max="6148" width="10" style="188" bestFit="1" customWidth="1"/>
    <col min="6149" max="6149" width="7.28515625" style="188" bestFit="1" customWidth="1"/>
    <col min="6150" max="6150" width="10.5703125" style="188" bestFit="1" customWidth="1"/>
    <col min="6151" max="6151" width="8" style="188" bestFit="1" customWidth="1"/>
    <col min="6152" max="6152" width="9.7109375" style="188" bestFit="1" customWidth="1"/>
    <col min="6153" max="6153" width="13.5703125" style="188" customWidth="1"/>
    <col min="6154" max="6154" width="13.42578125" style="188" customWidth="1"/>
    <col min="6155" max="6400" width="11.42578125" style="188"/>
    <col min="6401" max="6401" width="10.140625" style="188" customWidth="1"/>
    <col min="6402" max="6402" width="6.5703125" style="188" bestFit="1" customWidth="1"/>
    <col min="6403" max="6404" width="10" style="188" bestFit="1" customWidth="1"/>
    <col min="6405" max="6405" width="7.28515625" style="188" bestFit="1" customWidth="1"/>
    <col min="6406" max="6406" width="10.5703125" style="188" bestFit="1" customWidth="1"/>
    <col min="6407" max="6407" width="8" style="188" bestFit="1" customWidth="1"/>
    <col min="6408" max="6408" width="9.7109375" style="188" bestFit="1" customWidth="1"/>
    <col min="6409" max="6409" width="13.5703125" style="188" customWidth="1"/>
    <col min="6410" max="6410" width="13.42578125" style="188" customWidth="1"/>
    <col min="6411" max="6656" width="11.42578125" style="188"/>
    <col min="6657" max="6657" width="10.140625" style="188" customWidth="1"/>
    <col min="6658" max="6658" width="6.5703125" style="188" bestFit="1" customWidth="1"/>
    <col min="6659" max="6660" width="10" style="188" bestFit="1" customWidth="1"/>
    <col min="6661" max="6661" width="7.28515625" style="188" bestFit="1" customWidth="1"/>
    <col min="6662" max="6662" width="10.5703125" style="188" bestFit="1" customWidth="1"/>
    <col min="6663" max="6663" width="8" style="188" bestFit="1" customWidth="1"/>
    <col min="6664" max="6664" width="9.7109375" style="188" bestFit="1" customWidth="1"/>
    <col min="6665" max="6665" width="13.5703125" style="188" customWidth="1"/>
    <col min="6666" max="6666" width="13.42578125" style="188" customWidth="1"/>
    <col min="6667" max="6912" width="11.42578125" style="188"/>
    <col min="6913" max="6913" width="10.140625" style="188" customWidth="1"/>
    <col min="6914" max="6914" width="6.5703125" style="188" bestFit="1" customWidth="1"/>
    <col min="6915" max="6916" width="10" style="188" bestFit="1" customWidth="1"/>
    <col min="6917" max="6917" width="7.28515625" style="188" bestFit="1" customWidth="1"/>
    <col min="6918" max="6918" width="10.5703125" style="188" bestFit="1" customWidth="1"/>
    <col min="6919" max="6919" width="8" style="188" bestFit="1" customWidth="1"/>
    <col min="6920" max="6920" width="9.7109375" style="188" bestFit="1" customWidth="1"/>
    <col min="6921" max="6921" width="13.5703125" style="188" customWidth="1"/>
    <col min="6922" max="6922" width="13.42578125" style="188" customWidth="1"/>
    <col min="6923" max="7168" width="11.42578125" style="188"/>
    <col min="7169" max="7169" width="10.140625" style="188" customWidth="1"/>
    <col min="7170" max="7170" width="6.5703125" style="188" bestFit="1" customWidth="1"/>
    <col min="7171" max="7172" width="10" style="188" bestFit="1" customWidth="1"/>
    <col min="7173" max="7173" width="7.28515625" style="188" bestFit="1" customWidth="1"/>
    <col min="7174" max="7174" width="10.5703125" style="188" bestFit="1" customWidth="1"/>
    <col min="7175" max="7175" width="8" style="188" bestFit="1" customWidth="1"/>
    <col min="7176" max="7176" width="9.7109375" style="188" bestFit="1" customWidth="1"/>
    <col min="7177" max="7177" width="13.5703125" style="188" customWidth="1"/>
    <col min="7178" max="7178" width="13.42578125" style="188" customWidth="1"/>
    <col min="7179" max="7424" width="11.42578125" style="188"/>
    <col min="7425" max="7425" width="10.140625" style="188" customWidth="1"/>
    <col min="7426" max="7426" width="6.5703125" style="188" bestFit="1" customWidth="1"/>
    <col min="7427" max="7428" width="10" style="188" bestFit="1" customWidth="1"/>
    <col min="7429" max="7429" width="7.28515625" style="188" bestFit="1" customWidth="1"/>
    <col min="7430" max="7430" width="10.5703125" style="188" bestFit="1" customWidth="1"/>
    <col min="7431" max="7431" width="8" style="188" bestFit="1" customWidth="1"/>
    <col min="7432" max="7432" width="9.7109375" style="188" bestFit="1" customWidth="1"/>
    <col min="7433" max="7433" width="13.5703125" style="188" customWidth="1"/>
    <col min="7434" max="7434" width="13.42578125" style="188" customWidth="1"/>
    <col min="7435" max="7680" width="11.42578125" style="188"/>
    <col min="7681" max="7681" width="10.140625" style="188" customWidth="1"/>
    <col min="7682" max="7682" width="6.5703125" style="188" bestFit="1" customWidth="1"/>
    <col min="7683" max="7684" width="10" style="188" bestFit="1" customWidth="1"/>
    <col min="7685" max="7685" width="7.28515625" style="188" bestFit="1" customWidth="1"/>
    <col min="7686" max="7686" width="10.5703125" style="188" bestFit="1" customWidth="1"/>
    <col min="7687" max="7687" width="8" style="188" bestFit="1" customWidth="1"/>
    <col min="7688" max="7688" width="9.7109375" style="188" bestFit="1" customWidth="1"/>
    <col min="7689" max="7689" width="13.5703125" style="188" customWidth="1"/>
    <col min="7690" max="7690" width="13.42578125" style="188" customWidth="1"/>
    <col min="7691" max="7936" width="11.42578125" style="188"/>
    <col min="7937" max="7937" width="10.140625" style="188" customWidth="1"/>
    <col min="7938" max="7938" width="6.5703125" style="188" bestFit="1" customWidth="1"/>
    <col min="7939" max="7940" width="10" style="188" bestFit="1" customWidth="1"/>
    <col min="7941" max="7941" width="7.28515625" style="188" bestFit="1" customWidth="1"/>
    <col min="7942" max="7942" width="10.5703125" style="188" bestFit="1" customWidth="1"/>
    <col min="7943" max="7943" width="8" style="188" bestFit="1" customWidth="1"/>
    <col min="7944" max="7944" width="9.7109375" style="188" bestFit="1" customWidth="1"/>
    <col min="7945" max="7945" width="13.5703125" style="188" customWidth="1"/>
    <col min="7946" max="7946" width="13.42578125" style="188" customWidth="1"/>
    <col min="7947" max="8192" width="11.42578125" style="188"/>
    <col min="8193" max="8193" width="10.140625" style="188" customWidth="1"/>
    <col min="8194" max="8194" width="6.5703125" style="188" bestFit="1" customWidth="1"/>
    <col min="8195" max="8196" width="10" style="188" bestFit="1" customWidth="1"/>
    <col min="8197" max="8197" width="7.28515625" style="188" bestFit="1" customWidth="1"/>
    <col min="8198" max="8198" width="10.5703125" style="188" bestFit="1" customWidth="1"/>
    <col min="8199" max="8199" width="8" style="188" bestFit="1" customWidth="1"/>
    <col min="8200" max="8200" width="9.7109375" style="188" bestFit="1" customWidth="1"/>
    <col min="8201" max="8201" width="13.5703125" style="188" customWidth="1"/>
    <col min="8202" max="8202" width="13.42578125" style="188" customWidth="1"/>
    <col min="8203" max="8448" width="11.42578125" style="188"/>
    <col min="8449" max="8449" width="10.140625" style="188" customWidth="1"/>
    <col min="8450" max="8450" width="6.5703125" style="188" bestFit="1" customWidth="1"/>
    <col min="8451" max="8452" width="10" style="188" bestFit="1" customWidth="1"/>
    <col min="8453" max="8453" width="7.28515625" style="188" bestFit="1" customWidth="1"/>
    <col min="8454" max="8454" width="10.5703125" style="188" bestFit="1" customWidth="1"/>
    <col min="8455" max="8455" width="8" style="188" bestFit="1" customWidth="1"/>
    <col min="8456" max="8456" width="9.7109375" style="188" bestFit="1" customWidth="1"/>
    <col min="8457" max="8457" width="13.5703125" style="188" customWidth="1"/>
    <col min="8458" max="8458" width="13.42578125" style="188" customWidth="1"/>
    <col min="8459" max="8704" width="11.42578125" style="188"/>
    <col min="8705" max="8705" width="10.140625" style="188" customWidth="1"/>
    <col min="8706" max="8706" width="6.5703125" style="188" bestFit="1" customWidth="1"/>
    <col min="8707" max="8708" width="10" style="188" bestFit="1" customWidth="1"/>
    <col min="8709" max="8709" width="7.28515625" style="188" bestFit="1" customWidth="1"/>
    <col min="8710" max="8710" width="10.5703125" style="188" bestFit="1" customWidth="1"/>
    <col min="8711" max="8711" width="8" style="188" bestFit="1" customWidth="1"/>
    <col min="8712" max="8712" width="9.7109375" style="188" bestFit="1" customWidth="1"/>
    <col min="8713" max="8713" width="13.5703125" style="188" customWidth="1"/>
    <col min="8714" max="8714" width="13.42578125" style="188" customWidth="1"/>
    <col min="8715" max="8960" width="11.42578125" style="188"/>
    <col min="8961" max="8961" width="10.140625" style="188" customWidth="1"/>
    <col min="8962" max="8962" width="6.5703125" style="188" bestFit="1" customWidth="1"/>
    <col min="8963" max="8964" width="10" style="188" bestFit="1" customWidth="1"/>
    <col min="8965" max="8965" width="7.28515625" style="188" bestFit="1" customWidth="1"/>
    <col min="8966" max="8966" width="10.5703125" style="188" bestFit="1" customWidth="1"/>
    <col min="8967" max="8967" width="8" style="188" bestFit="1" customWidth="1"/>
    <col min="8968" max="8968" width="9.7109375" style="188" bestFit="1" customWidth="1"/>
    <col min="8969" max="8969" width="13.5703125" style="188" customWidth="1"/>
    <col min="8970" max="8970" width="13.42578125" style="188" customWidth="1"/>
    <col min="8971" max="9216" width="11.42578125" style="188"/>
    <col min="9217" max="9217" width="10.140625" style="188" customWidth="1"/>
    <col min="9218" max="9218" width="6.5703125" style="188" bestFit="1" customWidth="1"/>
    <col min="9219" max="9220" width="10" style="188" bestFit="1" customWidth="1"/>
    <col min="9221" max="9221" width="7.28515625" style="188" bestFit="1" customWidth="1"/>
    <col min="9222" max="9222" width="10.5703125" style="188" bestFit="1" customWidth="1"/>
    <col min="9223" max="9223" width="8" style="188" bestFit="1" customWidth="1"/>
    <col min="9224" max="9224" width="9.7109375" style="188" bestFit="1" customWidth="1"/>
    <col min="9225" max="9225" width="13.5703125" style="188" customWidth="1"/>
    <col min="9226" max="9226" width="13.42578125" style="188" customWidth="1"/>
    <col min="9227" max="9472" width="11.42578125" style="188"/>
    <col min="9473" max="9473" width="10.140625" style="188" customWidth="1"/>
    <col min="9474" max="9474" width="6.5703125" style="188" bestFit="1" customWidth="1"/>
    <col min="9475" max="9476" width="10" style="188" bestFit="1" customWidth="1"/>
    <col min="9477" max="9477" width="7.28515625" style="188" bestFit="1" customWidth="1"/>
    <col min="9478" max="9478" width="10.5703125" style="188" bestFit="1" customWidth="1"/>
    <col min="9479" max="9479" width="8" style="188" bestFit="1" customWidth="1"/>
    <col min="9480" max="9480" width="9.7109375" style="188" bestFit="1" customWidth="1"/>
    <col min="9481" max="9481" width="13.5703125" style="188" customWidth="1"/>
    <col min="9482" max="9482" width="13.42578125" style="188" customWidth="1"/>
    <col min="9483" max="9728" width="11.42578125" style="188"/>
    <col min="9729" max="9729" width="10.140625" style="188" customWidth="1"/>
    <col min="9730" max="9730" width="6.5703125" style="188" bestFit="1" customWidth="1"/>
    <col min="9731" max="9732" width="10" style="188" bestFit="1" customWidth="1"/>
    <col min="9733" max="9733" width="7.28515625" style="188" bestFit="1" customWidth="1"/>
    <col min="9734" max="9734" width="10.5703125" style="188" bestFit="1" customWidth="1"/>
    <col min="9735" max="9735" width="8" style="188" bestFit="1" customWidth="1"/>
    <col min="9736" max="9736" width="9.7109375" style="188" bestFit="1" customWidth="1"/>
    <col min="9737" max="9737" width="13.5703125" style="188" customWidth="1"/>
    <col min="9738" max="9738" width="13.42578125" style="188" customWidth="1"/>
    <col min="9739" max="9984" width="11.42578125" style="188"/>
    <col min="9985" max="9985" width="10.140625" style="188" customWidth="1"/>
    <col min="9986" max="9986" width="6.5703125" style="188" bestFit="1" customWidth="1"/>
    <col min="9987" max="9988" width="10" style="188" bestFit="1" customWidth="1"/>
    <col min="9989" max="9989" width="7.28515625" style="188" bestFit="1" customWidth="1"/>
    <col min="9990" max="9990" width="10.5703125" style="188" bestFit="1" customWidth="1"/>
    <col min="9991" max="9991" width="8" style="188" bestFit="1" customWidth="1"/>
    <col min="9992" max="9992" width="9.7109375" style="188" bestFit="1" customWidth="1"/>
    <col min="9993" max="9993" width="13.5703125" style="188" customWidth="1"/>
    <col min="9994" max="9994" width="13.42578125" style="188" customWidth="1"/>
    <col min="9995" max="10240" width="11.42578125" style="188"/>
    <col min="10241" max="10241" width="10.140625" style="188" customWidth="1"/>
    <col min="10242" max="10242" width="6.5703125" style="188" bestFit="1" customWidth="1"/>
    <col min="10243" max="10244" width="10" style="188" bestFit="1" customWidth="1"/>
    <col min="10245" max="10245" width="7.28515625" style="188" bestFit="1" customWidth="1"/>
    <col min="10246" max="10246" width="10.5703125" style="188" bestFit="1" customWidth="1"/>
    <col min="10247" max="10247" width="8" style="188" bestFit="1" customWidth="1"/>
    <col min="10248" max="10248" width="9.7109375" style="188" bestFit="1" customWidth="1"/>
    <col min="10249" max="10249" width="13.5703125" style="188" customWidth="1"/>
    <col min="10250" max="10250" width="13.42578125" style="188" customWidth="1"/>
    <col min="10251" max="10496" width="11.42578125" style="188"/>
    <col min="10497" max="10497" width="10.140625" style="188" customWidth="1"/>
    <col min="10498" max="10498" width="6.5703125" style="188" bestFit="1" customWidth="1"/>
    <col min="10499" max="10500" width="10" style="188" bestFit="1" customWidth="1"/>
    <col min="10501" max="10501" width="7.28515625" style="188" bestFit="1" customWidth="1"/>
    <col min="10502" max="10502" width="10.5703125" style="188" bestFit="1" customWidth="1"/>
    <col min="10503" max="10503" width="8" style="188" bestFit="1" customWidth="1"/>
    <col min="10504" max="10504" width="9.7109375" style="188" bestFit="1" customWidth="1"/>
    <col min="10505" max="10505" width="13.5703125" style="188" customWidth="1"/>
    <col min="10506" max="10506" width="13.42578125" style="188" customWidth="1"/>
    <col min="10507" max="10752" width="11.42578125" style="188"/>
    <col min="10753" max="10753" width="10.140625" style="188" customWidth="1"/>
    <col min="10754" max="10754" width="6.5703125" style="188" bestFit="1" customWidth="1"/>
    <col min="10755" max="10756" width="10" style="188" bestFit="1" customWidth="1"/>
    <col min="10757" max="10757" width="7.28515625" style="188" bestFit="1" customWidth="1"/>
    <col min="10758" max="10758" width="10.5703125" style="188" bestFit="1" customWidth="1"/>
    <col min="10759" max="10759" width="8" style="188" bestFit="1" customWidth="1"/>
    <col min="10760" max="10760" width="9.7109375" style="188" bestFit="1" customWidth="1"/>
    <col min="10761" max="10761" width="13.5703125" style="188" customWidth="1"/>
    <col min="10762" max="10762" width="13.42578125" style="188" customWidth="1"/>
    <col min="10763" max="11008" width="11.42578125" style="188"/>
    <col min="11009" max="11009" width="10.140625" style="188" customWidth="1"/>
    <col min="11010" max="11010" width="6.5703125" style="188" bestFit="1" customWidth="1"/>
    <col min="11011" max="11012" width="10" style="188" bestFit="1" customWidth="1"/>
    <col min="11013" max="11013" width="7.28515625" style="188" bestFit="1" customWidth="1"/>
    <col min="11014" max="11014" width="10.5703125" style="188" bestFit="1" customWidth="1"/>
    <col min="11015" max="11015" width="8" style="188" bestFit="1" customWidth="1"/>
    <col min="11016" max="11016" width="9.7109375" style="188" bestFit="1" customWidth="1"/>
    <col min="11017" max="11017" width="13.5703125" style="188" customWidth="1"/>
    <col min="11018" max="11018" width="13.42578125" style="188" customWidth="1"/>
    <col min="11019" max="11264" width="11.42578125" style="188"/>
    <col min="11265" max="11265" width="10.140625" style="188" customWidth="1"/>
    <col min="11266" max="11266" width="6.5703125" style="188" bestFit="1" customWidth="1"/>
    <col min="11267" max="11268" width="10" style="188" bestFit="1" customWidth="1"/>
    <col min="11269" max="11269" width="7.28515625" style="188" bestFit="1" customWidth="1"/>
    <col min="11270" max="11270" width="10.5703125" style="188" bestFit="1" customWidth="1"/>
    <col min="11271" max="11271" width="8" style="188" bestFit="1" customWidth="1"/>
    <col min="11272" max="11272" width="9.7109375" style="188" bestFit="1" customWidth="1"/>
    <col min="11273" max="11273" width="13.5703125" style="188" customWidth="1"/>
    <col min="11274" max="11274" width="13.42578125" style="188" customWidth="1"/>
    <col min="11275" max="11520" width="11.42578125" style="188"/>
    <col min="11521" max="11521" width="10.140625" style="188" customWidth="1"/>
    <col min="11522" max="11522" width="6.5703125" style="188" bestFit="1" customWidth="1"/>
    <col min="11523" max="11524" width="10" style="188" bestFit="1" customWidth="1"/>
    <col min="11525" max="11525" width="7.28515625" style="188" bestFit="1" customWidth="1"/>
    <col min="11526" max="11526" width="10.5703125" style="188" bestFit="1" customWidth="1"/>
    <col min="11527" max="11527" width="8" style="188" bestFit="1" customWidth="1"/>
    <col min="11528" max="11528" width="9.7109375" style="188" bestFit="1" customWidth="1"/>
    <col min="11529" max="11529" width="13.5703125" style="188" customWidth="1"/>
    <col min="11530" max="11530" width="13.42578125" style="188" customWidth="1"/>
    <col min="11531" max="11776" width="11.42578125" style="188"/>
    <col min="11777" max="11777" width="10.140625" style="188" customWidth="1"/>
    <col min="11778" max="11778" width="6.5703125" style="188" bestFit="1" customWidth="1"/>
    <col min="11779" max="11780" width="10" style="188" bestFit="1" customWidth="1"/>
    <col min="11781" max="11781" width="7.28515625" style="188" bestFit="1" customWidth="1"/>
    <col min="11782" max="11782" width="10.5703125" style="188" bestFit="1" customWidth="1"/>
    <col min="11783" max="11783" width="8" style="188" bestFit="1" customWidth="1"/>
    <col min="11784" max="11784" width="9.7109375" style="188" bestFit="1" customWidth="1"/>
    <col min="11785" max="11785" width="13.5703125" style="188" customWidth="1"/>
    <col min="11786" max="11786" width="13.42578125" style="188" customWidth="1"/>
    <col min="11787" max="12032" width="11.42578125" style="188"/>
    <col min="12033" max="12033" width="10.140625" style="188" customWidth="1"/>
    <col min="12034" max="12034" width="6.5703125" style="188" bestFit="1" customWidth="1"/>
    <col min="12035" max="12036" width="10" style="188" bestFit="1" customWidth="1"/>
    <col min="12037" max="12037" width="7.28515625" style="188" bestFit="1" customWidth="1"/>
    <col min="12038" max="12038" width="10.5703125" style="188" bestFit="1" customWidth="1"/>
    <col min="12039" max="12039" width="8" style="188" bestFit="1" customWidth="1"/>
    <col min="12040" max="12040" width="9.7109375" style="188" bestFit="1" customWidth="1"/>
    <col min="12041" max="12041" width="13.5703125" style="188" customWidth="1"/>
    <col min="12042" max="12042" width="13.42578125" style="188" customWidth="1"/>
    <col min="12043" max="12288" width="11.42578125" style="188"/>
    <col min="12289" max="12289" width="10.140625" style="188" customWidth="1"/>
    <col min="12290" max="12290" width="6.5703125" style="188" bestFit="1" customWidth="1"/>
    <col min="12291" max="12292" width="10" style="188" bestFit="1" customWidth="1"/>
    <col min="12293" max="12293" width="7.28515625" style="188" bestFit="1" customWidth="1"/>
    <col min="12294" max="12294" width="10.5703125" style="188" bestFit="1" customWidth="1"/>
    <col min="12295" max="12295" width="8" style="188" bestFit="1" customWidth="1"/>
    <col min="12296" max="12296" width="9.7109375" style="188" bestFit="1" customWidth="1"/>
    <col min="12297" max="12297" width="13.5703125" style="188" customWidth="1"/>
    <col min="12298" max="12298" width="13.42578125" style="188" customWidth="1"/>
    <col min="12299" max="12544" width="11.42578125" style="188"/>
    <col min="12545" max="12545" width="10.140625" style="188" customWidth="1"/>
    <col min="12546" max="12546" width="6.5703125" style="188" bestFit="1" customWidth="1"/>
    <col min="12547" max="12548" width="10" style="188" bestFit="1" customWidth="1"/>
    <col min="12549" max="12549" width="7.28515625" style="188" bestFit="1" customWidth="1"/>
    <col min="12550" max="12550" width="10.5703125" style="188" bestFit="1" customWidth="1"/>
    <col min="12551" max="12551" width="8" style="188" bestFit="1" customWidth="1"/>
    <col min="12552" max="12552" width="9.7109375" style="188" bestFit="1" customWidth="1"/>
    <col min="12553" max="12553" width="13.5703125" style="188" customWidth="1"/>
    <col min="12554" max="12554" width="13.42578125" style="188" customWidth="1"/>
    <col min="12555" max="12800" width="11.42578125" style="188"/>
    <col min="12801" max="12801" width="10.140625" style="188" customWidth="1"/>
    <col min="12802" max="12802" width="6.5703125" style="188" bestFit="1" customWidth="1"/>
    <col min="12803" max="12804" width="10" style="188" bestFit="1" customWidth="1"/>
    <col min="12805" max="12805" width="7.28515625" style="188" bestFit="1" customWidth="1"/>
    <col min="12806" max="12806" width="10.5703125" style="188" bestFit="1" customWidth="1"/>
    <col min="12807" max="12807" width="8" style="188" bestFit="1" customWidth="1"/>
    <col min="12808" max="12808" width="9.7109375" style="188" bestFit="1" customWidth="1"/>
    <col min="12809" max="12809" width="13.5703125" style="188" customWidth="1"/>
    <col min="12810" max="12810" width="13.42578125" style="188" customWidth="1"/>
    <col min="12811" max="13056" width="11.42578125" style="188"/>
    <col min="13057" max="13057" width="10.140625" style="188" customWidth="1"/>
    <col min="13058" max="13058" width="6.5703125" style="188" bestFit="1" customWidth="1"/>
    <col min="13059" max="13060" width="10" style="188" bestFit="1" customWidth="1"/>
    <col min="13061" max="13061" width="7.28515625" style="188" bestFit="1" customWidth="1"/>
    <col min="13062" max="13062" width="10.5703125" style="188" bestFit="1" customWidth="1"/>
    <col min="13063" max="13063" width="8" style="188" bestFit="1" customWidth="1"/>
    <col min="13064" max="13064" width="9.7109375" style="188" bestFit="1" customWidth="1"/>
    <col min="13065" max="13065" width="13.5703125" style="188" customWidth="1"/>
    <col min="13066" max="13066" width="13.42578125" style="188" customWidth="1"/>
    <col min="13067" max="13312" width="11.42578125" style="188"/>
    <col min="13313" max="13313" width="10.140625" style="188" customWidth="1"/>
    <col min="13314" max="13314" width="6.5703125" style="188" bestFit="1" customWidth="1"/>
    <col min="13315" max="13316" width="10" style="188" bestFit="1" customWidth="1"/>
    <col min="13317" max="13317" width="7.28515625" style="188" bestFit="1" customWidth="1"/>
    <col min="13318" max="13318" width="10.5703125" style="188" bestFit="1" customWidth="1"/>
    <col min="13319" max="13319" width="8" style="188" bestFit="1" customWidth="1"/>
    <col min="13320" max="13320" width="9.7109375" style="188" bestFit="1" customWidth="1"/>
    <col min="13321" max="13321" width="13.5703125" style="188" customWidth="1"/>
    <col min="13322" max="13322" width="13.42578125" style="188" customWidth="1"/>
    <col min="13323" max="13568" width="11.42578125" style="188"/>
    <col min="13569" max="13569" width="10.140625" style="188" customWidth="1"/>
    <col min="13570" max="13570" width="6.5703125" style="188" bestFit="1" customWidth="1"/>
    <col min="13571" max="13572" width="10" style="188" bestFit="1" customWidth="1"/>
    <col min="13573" max="13573" width="7.28515625" style="188" bestFit="1" customWidth="1"/>
    <col min="13574" max="13574" width="10.5703125" style="188" bestFit="1" customWidth="1"/>
    <col min="13575" max="13575" width="8" style="188" bestFit="1" customWidth="1"/>
    <col min="13576" max="13576" width="9.7109375" style="188" bestFit="1" customWidth="1"/>
    <col min="13577" max="13577" width="13.5703125" style="188" customWidth="1"/>
    <col min="13578" max="13578" width="13.42578125" style="188" customWidth="1"/>
    <col min="13579" max="13824" width="11.42578125" style="188"/>
    <col min="13825" max="13825" width="10.140625" style="188" customWidth="1"/>
    <col min="13826" max="13826" width="6.5703125" style="188" bestFit="1" customWidth="1"/>
    <col min="13827" max="13828" width="10" style="188" bestFit="1" customWidth="1"/>
    <col min="13829" max="13829" width="7.28515625" style="188" bestFit="1" customWidth="1"/>
    <col min="13830" max="13830" width="10.5703125" style="188" bestFit="1" customWidth="1"/>
    <col min="13831" max="13831" width="8" style="188" bestFit="1" customWidth="1"/>
    <col min="13832" max="13832" width="9.7109375" style="188" bestFit="1" customWidth="1"/>
    <col min="13833" max="13833" width="13.5703125" style="188" customWidth="1"/>
    <col min="13834" max="13834" width="13.42578125" style="188" customWidth="1"/>
    <col min="13835" max="14080" width="11.42578125" style="188"/>
    <col min="14081" max="14081" width="10.140625" style="188" customWidth="1"/>
    <col min="14082" max="14082" width="6.5703125" style="188" bestFit="1" customWidth="1"/>
    <col min="14083" max="14084" width="10" style="188" bestFit="1" customWidth="1"/>
    <col min="14085" max="14085" width="7.28515625" style="188" bestFit="1" customWidth="1"/>
    <col min="14086" max="14086" width="10.5703125" style="188" bestFit="1" customWidth="1"/>
    <col min="14087" max="14087" width="8" style="188" bestFit="1" customWidth="1"/>
    <col min="14088" max="14088" width="9.7109375" style="188" bestFit="1" customWidth="1"/>
    <col min="14089" max="14089" width="13.5703125" style="188" customWidth="1"/>
    <col min="14090" max="14090" width="13.42578125" style="188" customWidth="1"/>
    <col min="14091" max="14336" width="11.42578125" style="188"/>
    <col min="14337" max="14337" width="10.140625" style="188" customWidth="1"/>
    <col min="14338" max="14338" width="6.5703125" style="188" bestFit="1" customWidth="1"/>
    <col min="14339" max="14340" width="10" style="188" bestFit="1" customWidth="1"/>
    <col min="14341" max="14341" width="7.28515625" style="188" bestFit="1" customWidth="1"/>
    <col min="14342" max="14342" width="10.5703125" style="188" bestFit="1" customWidth="1"/>
    <col min="14343" max="14343" width="8" style="188" bestFit="1" customWidth="1"/>
    <col min="14344" max="14344" width="9.7109375" style="188" bestFit="1" customWidth="1"/>
    <col min="14345" max="14345" width="13.5703125" style="188" customWidth="1"/>
    <col min="14346" max="14346" width="13.42578125" style="188" customWidth="1"/>
    <col min="14347" max="14592" width="11.42578125" style="188"/>
    <col min="14593" max="14593" width="10.140625" style="188" customWidth="1"/>
    <col min="14594" max="14594" width="6.5703125" style="188" bestFit="1" customWidth="1"/>
    <col min="14595" max="14596" width="10" style="188" bestFit="1" customWidth="1"/>
    <col min="14597" max="14597" width="7.28515625" style="188" bestFit="1" customWidth="1"/>
    <col min="14598" max="14598" width="10.5703125" style="188" bestFit="1" customWidth="1"/>
    <col min="14599" max="14599" width="8" style="188" bestFit="1" customWidth="1"/>
    <col min="14600" max="14600" width="9.7109375" style="188" bestFit="1" customWidth="1"/>
    <col min="14601" max="14601" width="13.5703125" style="188" customWidth="1"/>
    <col min="14602" max="14602" width="13.42578125" style="188" customWidth="1"/>
    <col min="14603" max="14848" width="11.42578125" style="188"/>
    <col min="14849" max="14849" width="10.140625" style="188" customWidth="1"/>
    <col min="14850" max="14850" width="6.5703125" style="188" bestFit="1" customWidth="1"/>
    <col min="14851" max="14852" width="10" style="188" bestFit="1" customWidth="1"/>
    <col min="14853" max="14853" width="7.28515625" style="188" bestFit="1" customWidth="1"/>
    <col min="14854" max="14854" width="10.5703125" style="188" bestFit="1" customWidth="1"/>
    <col min="14855" max="14855" width="8" style="188" bestFit="1" customWidth="1"/>
    <col min="14856" max="14856" width="9.7109375" style="188" bestFit="1" customWidth="1"/>
    <col min="14857" max="14857" width="13.5703125" style="188" customWidth="1"/>
    <col min="14858" max="14858" width="13.42578125" style="188" customWidth="1"/>
    <col min="14859" max="15104" width="11.42578125" style="188"/>
    <col min="15105" max="15105" width="10.140625" style="188" customWidth="1"/>
    <col min="15106" max="15106" width="6.5703125" style="188" bestFit="1" customWidth="1"/>
    <col min="15107" max="15108" width="10" style="188" bestFit="1" customWidth="1"/>
    <col min="15109" max="15109" width="7.28515625" style="188" bestFit="1" customWidth="1"/>
    <col min="15110" max="15110" width="10.5703125" style="188" bestFit="1" customWidth="1"/>
    <col min="15111" max="15111" width="8" style="188" bestFit="1" customWidth="1"/>
    <col min="15112" max="15112" width="9.7109375" style="188" bestFit="1" customWidth="1"/>
    <col min="15113" max="15113" width="13.5703125" style="188" customWidth="1"/>
    <col min="15114" max="15114" width="13.42578125" style="188" customWidth="1"/>
    <col min="15115" max="15360" width="11.42578125" style="188"/>
    <col min="15361" max="15361" width="10.140625" style="188" customWidth="1"/>
    <col min="15362" max="15362" width="6.5703125" style="188" bestFit="1" customWidth="1"/>
    <col min="15363" max="15364" width="10" style="188" bestFit="1" customWidth="1"/>
    <col min="15365" max="15365" width="7.28515625" style="188" bestFit="1" customWidth="1"/>
    <col min="15366" max="15366" width="10.5703125" style="188" bestFit="1" customWidth="1"/>
    <col min="15367" max="15367" width="8" style="188" bestFit="1" customWidth="1"/>
    <col min="15368" max="15368" width="9.7109375" style="188" bestFit="1" customWidth="1"/>
    <col min="15369" max="15369" width="13.5703125" style="188" customWidth="1"/>
    <col min="15370" max="15370" width="13.42578125" style="188" customWidth="1"/>
    <col min="15371" max="15616" width="11.42578125" style="188"/>
    <col min="15617" max="15617" width="10.140625" style="188" customWidth="1"/>
    <col min="15618" max="15618" width="6.5703125" style="188" bestFit="1" customWidth="1"/>
    <col min="15619" max="15620" width="10" style="188" bestFit="1" customWidth="1"/>
    <col min="15621" max="15621" width="7.28515625" style="188" bestFit="1" customWidth="1"/>
    <col min="15622" max="15622" width="10.5703125" style="188" bestFit="1" customWidth="1"/>
    <col min="15623" max="15623" width="8" style="188" bestFit="1" customWidth="1"/>
    <col min="15624" max="15624" width="9.7109375" style="188" bestFit="1" customWidth="1"/>
    <col min="15625" max="15625" width="13.5703125" style="188" customWidth="1"/>
    <col min="15626" max="15626" width="13.42578125" style="188" customWidth="1"/>
    <col min="15627" max="15872" width="11.42578125" style="188"/>
    <col min="15873" max="15873" width="10.140625" style="188" customWidth="1"/>
    <col min="15874" max="15874" width="6.5703125" style="188" bestFit="1" customWidth="1"/>
    <col min="15875" max="15876" width="10" style="188" bestFit="1" customWidth="1"/>
    <col min="15877" max="15877" width="7.28515625" style="188" bestFit="1" customWidth="1"/>
    <col min="15878" max="15878" width="10.5703125" style="188" bestFit="1" customWidth="1"/>
    <col min="15879" max="15879" width="8" style="188" bestFit="1" customWidth="1"/>
    <col min="15880" max="15880" width="9.7109375" style="188" bestFit="1" customWidth="1"/>
    <col min="15881" max="15881" width="13.5703125" style="188" customWidth="1"/>
    <col min="15882" max="15882" width="13.42578125" style="188" customWidth="1"/>
    <col min="15883" max="16128" width="11.42578125" style="188"/>
    <col min="16129" max="16129" width="10.140625" style="188" customWidth="1"/>
    <col min="16130" max="16130" width="6.5703125" style="188" bestFit="1" customWidth="1"/>
    <col min="16131" max="16132" width="10" style="188" bestFit="1" customWidth="1"/>
    <col min="16133" max="16133" width="7.28515625" style="188" bestFit="1" customWidth="1"/>
    <col min="16134" max="16134" width="10.5703125" style="188" bestFit="1" customWidth="1"/>
    <col min="16135" max="16135" width="8" style="188" bestFit="1" customWidth="1"/>
    <col min="16136" max="16136" width="9.7109375" style="188" bestFit="1" customWidth="1"/>
    <col min="16137" max="16137" width="13.5703125" style="188" customWidth="1"/>
    <col min="16138" max="16138" width="13.42578125" style="188" customWidth="1"/>
    <col min="16139" max="16384" width="11.42578125" style="188"/>
  </cols>
  <sheetData>
    <row r="1" spans="1:10" s="526" customFormat="1" ht="24.95" customHeight="1" x14ac:dyDescent="0.2">
      <c r="A1" s="467" t="s">
        <v>405</v>
      </c>
      <c r="B1" s="524"/>
      <c r="C1" s="524"/>
      <c r="D1" s="524"/>
      <c r="E1" s="524"/>
      <c r="F1" s="524"/>
      <c r="G1" s="524"/>
      <c r="H1" s="524"/>
      <c r="I1" s="524"/>
      <c r="J1" s="525"/>
    </row>
    <row r="2" spans="1:10" s="526" customFormat="1" x14ac:dyDescent="0.2">
      <c r="A2" s="527" t="s">
        <v>406</v>
      </c>
      <c r="B2" s="528"/>
      <c r="C2" s="528"/>
      <c r="D2" s="528"/>
      <c r="E2" s="528"/>
      <c r="F2" s="528"/>
      <c r="G2" s="528"/>
      <c r="H2" s="528"/>
      <c r="I2" s="528"/>
      <c r="J2" s="529"/>
    </row>
    <row r="3" spans="1:10" ht="12.95" customHeight="1" thickBot="1" x14ac:dyDescent="0.25">
      <c r="A3" s="235"/>
      <c r="B3" s="236"/>
      <c r="C3" s="236"/>
      <c r="D3" s="236"/>
      <c r="E3" s="236"/>
      <c r="F3" s="236"/>
      <c r="G3" s="236"/>
      <c r="H3" s="236"/>
      <c r="I3" s="236"/>
      <c r="J3" s="237"/>
    </row>
    <row r="4" spans="1:10" ht="62.25" customHeight="1" thickBot="1" x14ac:dyDescent="0.25">
      <c r="A4" s="238" t="s">
        <v>407</v>
      </c>
      <c r="B4" s="239" t="s">
        <v>408</v>
      </c>
      <c r="C4" s="239" t="s">
        <v>409</v>
      </c>
      <c r="D4" s="239" t="s">
        <v>410</v>
      </c>
      <c r="E4" s="240" t="s">
        <v>411</v>
      </c>
      <c r="F4" s="239" t="s">
        <v>412</v>
      </c>
      <c r="G4" s="239" t="s">
        <v>413</v>
      </c>
      <c r="H4" s="241" t="s">
        <v>414</v>
      </c>
      <c r="I4" s="239" t="s">
        <v>415</v>
      </c>
      <c r="J4" s="239" t="s">
        <v>416</v>
      </c>
    </row>
    <row r="5" spans="1:10" x14ac:dyDescent="0.2">
      <c r="A5" s="242">
        <v>29221</v>
      </c>
      <c r="B5" s="492">
        <v>22.988275720000001</v>
      </c>
      <c r="C5" s="243">
        <v>19.471169110000002</v>
      </c>
      <c r="D5" s="243">
        <v>27.813515020000001</v>
      </c>
      <c r="E5" s="243">
        <v>26.661781319999999</v>
      </c>
      <c r="F5" s="243">
        <v>23.997695780000001</v>
      </c>
      <c r="G5" s="243">
        <v>34.623467820000002</v>
      </c>
      <c r="H5" s="243">
        <v>16.198332560000001</v>
      </c>
      <c r="I5" s="243">
        <v>22.581069429999999</v>
      </c>
      <c r="J5" s="244">
        <v>29.651406980000001</v>
      </c>
    </row>
    <row r="6" spans="1:10" x14ac:dyDescent="0.2">
      <c r="A6" s="245">
        <v>29252</v>
      </c>
      <c r="B6" s="493">
        <v>22.062438329999999</v>
      </c>
      <c r="C6" s="246">
        <v>20.087069570000001</v>
      </c>
      <c r="D6" s="246">
        <v>27.86431228</v>
      </c>
      <c r="E6" s="246">
        <v>20.040729049999999</v>
      </c>
      <c r="F6" s="246">
        <v>22.700688240000002</v>
      </c>
      <c r="G6" s="246">
        <v>34.623467820000002</v>
      </c>
      <c r="H6" s="246">
        <v>17.057056540000001</v>
      </c>
      <c r="I6" s="246">
        <v>23.466963310000001</v>
      </c>
      <c r="J6" s="247">
        <v>29.64037956</v>
      </c>
    </row>
    <row r="7" spans="1:10" x14ac:dyDescent="0.2">
      <c r="A7" s="248">
        <v>29281</v>
      </c>
      <c r="B7" s="493">
        <v>23.14014182</v>
      </c>
      <c r="C7" s="246">
        <v>21.091947220000002</v>
      </c>
      <c r="D7" s="246">
        <v>29.646764449999999</v>
      </c>
      <c r="E7" s="246">
        <v>20.040741560000001</v>
      </c>
      <c r="F7" s="246">
        <v>22.441543150000001</v>
      </c>
      <c r="G7" s="246">
        <v>34.623467820000002</v>
      </c>
      <c r="H7" s="246">
        <v>16.50555859</v>
      </c>
      <c r="I7" s="246">
        <v>37.314019629999997</v>
      </c>
      <c r="J7" s="247">
        <v>23.659293999999999</v>
      </c>
    </row>
    <row r="8" spans="1:10" x14ac:dyDescent="0.2">
      <c r="A8" s="249">
        <v>29312</v>
      </c>
      <c r="B8" s="493">
        <v>24.043812150000001</v>
      </c>
      <c r="C8" s="246">
        <v>21.28655552</v>
      </c>
      <c r="D8" s="246">
        <v>30.102163709999999</v>
      </c>
      <c r="E8" s="246">
        <v>23.937460569999999</v>
      </c>
      <c r="F8" s="246">
        <v>21.970150480000001</v>
      </c>
      <c r="G8" s="246">
        <v>34.863436880000002</v>
      </c>
      <c r="H8" s="246">
        <v>19.122631649999999</v>
      </c>
      <c r="I8" s="246">
        <v>34.873339059999999</v>
      </c>
      <c r="J8" s="247">
        <v>22.495462759999999</v>
      </c>
    </row>
    <row r="9" spans="1:10" x14ac:dyDescent="0.2">
      <c r="A9" s="250">
        <v>29342</v>
      </c>
      <c r="B9" s="493">
        <v>23.689704089999999</v>
      </c>
      <c r="C9" s="246">
        <v>22.168245710000001</v>
      </c>
      <c r="D9" s="246">
        <v>27.759710380000001</v>
      </c>
      <c r="E9" s="246">
        <v>23.933588499999999</v>
      </c>
      <c r="F9" s="246">
        <v>21.118294500000001</v>
      </c>
      <c r="G9" s="246">
        <v>29.522003789999999</v>
      </c>
      <c r="H9" s="246">
        <v>16.085784690000001</v>
      </c>
      <c r="I9" s="246">
        <v>34.60962456</v>
      </c>
      <c r="J9" s="247">
        <v>24.026581579999998</v>
      </c>
    </row>
    <row r="10" spans="1:10" x14ac:dyDescent="0.2">
      <c r="A10" s="251">
        <v>29373</v>
      </c>
      <c r="B10" s="493">
        <v>25.028640540000001</v>
      </c>
      <c r="C10" s="246">
        <v>23.100900070000002</v>
      </c>
      <c r="D10" s="246">
        <v>26.735407389999999</v>
      </c>
      <c r="E10" s="246">
        <v>29.33722023</v>
      </c>
      <c r="F10" s="246">
        <v>20.160006660000001</v>
      </c>
      <c r="G10" s="246">
        <v>43.393431440000001</v>
      </c>
      <c r="H10" s="246">
        <v>18.259963339999999</v>
      </c>
      <c r="I10" s="246">
        <v>29.383249509999999</v>
      </c>
      <c r="J10" s="247">
        <v>22.640303979999999</v>
      </c>
    </row>
    <row r="11" spans="1:10" x14ac:dyDescent="0.2">
      <c r="A11" s="252">
        <v>29403</v>
      </c>
      <c r="B11" s="493">
        <v>26.87589573</v>
      </c>
      <c r="C11" s="246">
        <v>27.862386130000001</v>
      </c>
      <c r="D11" s="246">
        <v>27.866473469999999</v>
      </c>
      <c r="E11" s="246">
        <v>28.065555239999998</v>
      </c>
      <c r="F11" s="246">
        <v>20.17702251</v>
      </c>
      <c r="G11" s="246">
        <v>43.393431440000001</v>
      </c>
      <c r="H11" s="246">
        <v>18.835022940000002</v>
      </c>
      <c r="I11" s="246">
        <v>29.465930520000001</v>
      </c>
      <c r="J11" s="247">
        <v>24.948856129999999</v>
      </c>
    </row>
    <row r="12" spans="1:10" x14ac:dyDescent="0.2">
      <c r="A12" s="253">
        <v>29434</v>
      </c>
      <c r="B12" s="493">
        <v>26.801259569999999</v>
      </c>
      <c r="C12" s="246">
        <v>27.75141769</v>
      </c>
      <c r="D12" s="246">
        <v>28.3233335</v>
      </c>
      <c r="E12" s="246">
        <v>26.56894428</v>
      </c>
      <c r="F12" s="246">
        <v>19.911417700000001</v>
      </c>
      <c r="G12" s="246">
        <v>46.780604070000003</v>
      </c>
      <c r="H12" s="246">
        <v>14.8401984</v>
      </c>
      <c r="I12" s="246">
        <v>32.068218020000003</v>
      </c>
      <c r="J12" s="247">
        <v>30.06971325</v>
      </c>
    </row>
    <row r="13" spans="1:10" x14ac:dyDescent="0.2">
      <c r="A13" s="254">
        <v>29465</v>
      </c>
      <c r="B13" s="493">
        <v>28.658504019999999</v>
      </c>
      <c r="C13" s="246">
        <v>27.39162585</v>
      </c>
      <c r="D13" s="246">
        <v>30.40932428</v>
      </c>
      <c r="E13" s="246">
        <v>31.900981980000001</v>
      </c>
      <c r="F13" s="246">
        <v>25.264462730000002</v>
      </c>
      <c r="G13" s="246">
        <v>51.211228300000002</v>
      </c>
      <c r="H13" s="246">
        <v>15.062567789999999</v>
      </c>
      <c r="I13" s="246">
        <v>34.07211702</v>
      </c>
      <c r="J13" s="247">
        <v>32.920067289999999</v>
      </c>
    </row>
    <row r="14" spans="1:10" x14ac:dyDescent="0.2">
      <c r="A14" s="255">
        <v>29495</v>
      </c>
      <c r="B14" s="493">
        <v>28.650634549999999</v>
      </c>
      <c r="C14" s="246">
        <v>26.397945379999999</v>
      </c>
      <c r="D14" s="246">
        <v>28.975178199999998</v>
      </c>
      <c r="E14" s="246">
        <v>31.42511039</v>
      </c>
      <c r="F14" s="246">
        <v>26.993485509999999</v>
      </c>
      <c r="G14" s="246">
        <v>51.211228300000002</v>
      </c>
      <c r="H14" s="246">
        <v>16.134217700000001</v>
      </c>
      <c r="I14" s="246">
        <v>37.717781870000003</v>
      </c>
      <c r="J14" s="247">
        <v>33.61705199</v>
      </c>
    </row>
    <row r="15" spans="1:10" x14ac:dyDescent="0.2">
      <c r="A15" s="256">
        <v>29526</v>
      </c>
      <c r="B15" s="493">
        <v>27.957007390000001</v>
      </c>
      <c r="C15" s="246">
        <v>27.27662827</v>
      </c>
      <c r="D15" s="246">
        <v>26.598995380000002</v>
      </c>
      <c r="E15" s="246">
        <v>29.843375479999999</v>
      </c>
      <c r="F15" s="246">
        <v>27.80386403</v>
      </c>
      <c r="G15" s="246">
        <v>35.971170579999999</v>
      </c>
      <c r="H15" s="246">
        <v>14.431844910000001</v>
      </c>
      <c r="I15" s="246">
        <v>37.809214799999999</v>
      </c>
      <c r="J15" s="247">
        <v>35.302764160000002</v>
      </c>
    </row>
    <row r="16" spans="1:10" ht="13.5" thickBot="1" x14ac:dyDescent="0.25">
      <c r="A16" s="494">
        <v>29556</v>
      </c>
      <c r="B16" s="495">
        <v>29.51829086</v>
      </c>
      <c r="C16" s="496">
        <v>32.026064720000001</v>
      </c>
      <c r="D16" s="496">
        <v>28.808934109999999</v>
      </c>
      <c r="E16" s="496">
        <v>24.950195799999999</v>
      </c>
      <c r="F16" s="496">
        <v>27.924770649999999</v>
      </c>
      <c r="G16" s="496">
        <v>35.971170579999999</v>
      </c>
      <c r="H16" s="496">
        <v>15.243960550000001</v>
      </c>
      <c r="I16" s="496">
        <v>37.808567629999999</v>
      </c>
      <c r="J16" s="497">
        <v>41.724244579999997</v>
      </c>
    </row>
    <row r="17" spans="1:10" x14ac:dyDescent="0.2">
      <c r="A17" s="258">
        <v>29587</v>
      </c>
      <c r="B17" s="493">
        <v>27.35304679</v>
      </c>
      <c r="C17" s="246">
        <v>31.18274791</v>
      </c>
      <c r="D17" s="246">
        <v>25.486012720000002</v>
      </c>
      <c r="E17" s="246">
        <v>23.825889449999998</v>
      </c>
      <c r="F17" s="246">
        <v>14.794569559999999</v>
      </c>
      <c r="G17" s="246">
        <v>31.071323029999999</v>
      </c>
      <c r="H17" s="246">
        <v>16.21290595</v>
      </c>
      <c r="I17" s="246">
        <v>40.680284020000002</v>
      </c>
      <c r="J17" s="247">
        <v>29.87336943</v>
      </c>
    </row>
    <row r="18" spans="1:10" x14ac:dyDescent="0.2">
      <c r="A18" s="245">
        <v>29618</v>
      </c>
      <c r="B18" s="493">
        <v>28.23129015</v>
      </c>
      <c r="C18" s="246">
        <v>30.178342740000001</v>
      </c>
      <c r="D18" s="246">
        <v>28.1264784</v>
      </c>
      <c r="E18" s="246">
        <v>23.737327789999998</v>
      </c>
      <c r="F18" s="246">
        <v>16.766905009999999</v>
      </c>
      <c r="G18" s="246">
        <v>33.106019969999998</v>
      </c>
      <c r="H18" s="246">
        <v>20.089504640000001</v>
      </c>
      <c r="I18" s="246">
        <v>43.399222160000001</v>
      </c>
      <c r="J18" s="247">
        <v>31.803596429999999</v>
      </c>
    </row>
    <row r="19" spans="1:10" x14ac:dyDescent="0.2">
      <c r="A19" s="248">
        <v>29646</v>
      </c>
      <c r="B19" s="493">
        <v>27.704243049999999</v>
      </c>
      <c r="C19" s="246">
        <v>30.572171170000001</v>
      </c>
      <c r="D19" s="246">
        <v>29.924073889999999</v>
      </c>
      <c r="E19" s="246">
        <v>23.882133410000002</v>
      </c>
      <c r="F19" s="246">
        <v>18.394101930000001</v>
      </c>
      <c r="G19" s="246">
        <v>32.992591699999998</v>
      </c>
      <c r="H19" s="246">
        <v>20.514829070000001</v>
      </c>
      <c r="I19" s="246">
        <v>28.982576590000001</v>
      </c>
      <c r="J19" s="247">
        <v>32.915381439999997</v>
      </c>
    </row>
    <row r="20" spans="1:10" x14ac:dyDescent="0.2">
      <c r="A20" s="249">
        <v>29677</v>
      </c>
      <c r="B20" s="493">
        <v>28.901609650000001</v>
      </c>
      <c r="C20" s="246">
        <v>31.231741339999999</v>
      </c>
      <c r="D20" s="246">
        <v>34.26607705</v>
      </c>
      <c r="E20" s="246">
        <v>21.5393556</v>
      </c>
      <c r="F20" s="246">
        <v>19.45312745</v>
      </c>
      <c r="G20" s="246">
        <v>34.873624679999999</v>
      </c>
      <c r="H20" s="246">
        <v>19.67640784</v>
      </c>
      <c r="I20" s="246">
        <v>30.50096739</v>
      </c>
      <c r="J20" s="247">
        <v>43.440019110000001</v>
      </c>
    </row>
    <row r="21" spans="1:10" x14ac:dyDescent="0.2">
      <c r="A21" s="250">
        <v>29707</v>
      </c>
      <c r="B21" s="493">
        <v>28.342389659999998</v>
      </c>
      <c r="C21" s="246">
        <v>29.41373334</v>
      </c>
      <c r="D21" s="246">
        <v>37.604062120000002</v>
      </c>
      <c r="E21" s="246">
        <v>20.033052080000001</v>
      </c>
      <c r="F21" s="246">
        <v>28.98869066</v>
      </c>
      <c r="G21" s="246">
        <v>32.698436430000001</v>
      </c>
      <c r="H21" s="246">
        <v>19.859656189999999</v>
      </c>
      <c r="I21" s="246">
        <v>26.2254079</v>
      </c>
      <c r="J21" s="247">
        <v>42.992083149999999</v>
      </c>
    </row>
    <row r="22" spans="1:10" x14ac:dyDescent="0.2">
      <c r="A22" s="251">
        <v>29738</v>
      </c>
      <c r="B22" s="493">
        <v>26.983388219999998</v>
      </c>
      <c r="C22" s="246">
        <v>27.052575780000002</v>
      </c>
      <c r="D22" s="246">
        <v>36.990823550000002</v>
      </c>
      <c r="E22" s="246">
        <v>20.33539738</v>
      </c>
      <c r="F22" s="246">
        <v>28.835866889999998</v>
      </c>
      <c r="G22" s="246">
        <v>23.027217839999999</v>
      </c>
      <c r="H22" s="246">
        <v>19.053959209999999</v>
      </c>
      <c r="I22" s="246">
        <v>24.753109540000001</v>
      </c>
      <c r="J22" s="247">
        <v>43.382748229999997</v>
      </c>
    </row>
    <row r="23" spans="1:10" x14ac:dyDescent="0.2">
      <c r="A23" s="252">
        <v>29768</v>
      </c>
      <c r="B23" s="493">
        <v>25.61679616</v>
      </c>
      <c r="C23" s="246">
        <v>22.075224370000001</v>
      </c>
      <c r="D23" s="246">
        <v>36.965936689999999</v>
      </c>
      <c r="E23" s="246">
        <v>21.010039200000001</v>
      </c>
      <c r="F23" s="246">
        <v>28.748150240000001</v>
      </c>
      <c r="G23" s="246">
        <v>25.03949072</v>
      </c>
      <c r="H23" s="246">
        <v>18.49990627</v>
      </c>
      <c r="I23" s="246">
        <v>28.933986090000001</v>
      </c>
      <c r="J23" s="247">
        <v>42.206207569999997</v>
      </c>
    </row>
    <row r="24" spans="1:10" x14ac:dyDescent="0.2">
      <c r="A24" s="253">
        <v>29799</v>
      </c>
      <c r="B24" s="493">
        <v>27.976148469999998</v>
      </c>
      <c r="C24" s="246">
        <v>24.551307449999999</v>
      </c>
      <c r="D24" s="246">
        <v>40.791668520000002</v>
      </c>
      <c r="E24" s="246">
        <v>26.877144810000001</v>
      </c>
      <c r="F24" s="246">
        <v>32.414818250000003</v>
      </c>
      <c r="G24" s="246">
        <v>25.204323039999998</v>
      </c>
      <c r="H24" s="246">
        <v>18.15981902</v>
      </c>
      <c r="I24" s="246">
        <v>29.174717510000001</v>
      </c>
      <c r="J24" s="247">
        <v>39.372837609999998</v>
      </c>
    </row>
    <row r="25" spans="1:10" x14ac:dyDescent="0.2">
      <c r="A25" s="254">
        <v>29830</v>
      </c>
      <c r="B25" s="493">
        <v>27.62136611</v>
      </c>
      <c r="C25" s="246">
        <v>26.568823009999999</v>
      </c>
      <c r="D25" s="246">
        <v>40.204825620000001</v>
      </c>
      <c r="E25" s="246">
        <v>23.362405549999998</v>
      </c>
      <c r="F25" s="246">
        <v>28.815974440000002</v>
      </c>
      <c r="G25" s="246">
        <v>23.7630868</v>
      </c>
      <c r="H25" s="246">
        <v>18.81648998</v>
      </c>
      <c r="I25" s="246">
        <v>27.376974910000001</v>
      </c>
      <c r="J25" s="247">
        <v>38.008815259999999</v>
      </c>
    </row>
    <row r="26" spans="1:10" x14ac:dyDescent="0.2">
      <c r="A26" s="255">
        <v>29860</v>
      </c>
      <c r="B26" s="493">
        <v>28.14348498</v>
      </c>
      <c r="C26" s="246">
        <v>25.535072540000002</v>
      </c>
      <c r="D26" s="246">
        <v>40.777756840000002</v>
      </c>
      <c r="E26" s="246">
        <v>26.251633779999999</v>
      </c>
      <c r="F26" s="246">
        <v>28.34899412</v>
      </c>
      <c r="G26" s="246">
        <v>28.382214999999999</v>
      </c>
      <c r="H26" s="246">
        <v>26.315879249999998</v>
      </c>
      <c r="I26" s="246">
        <v>23.803583079999999</v>
      </c>
      <c r="J26" s="247">
        <v>33.912665920000002</v>
      </c>
    </row>
    <row r="27" spans="1:10" x14ac:dyDescent="0.2">
      <c r="A27" s="256">
        <v>29891</v>
      </c>
      <c r="B27" s="493">
        <v>29.777736139999998</v>
      </c>
      <c r="C27" s="246">
        <v>26.00113511</v>
      </c>
      <c r="D27" s="246">
        <v>50.039130409999999</v>
      </c>
      <c r="E27" s="246">
        <v>25.249404930000001</v>
      </c>
      <c r="F27" s="246">
        <v>39.005634729999997</v>
      </c>
      <c r="G27" s="246">
        <v>28.382214999999999</v>
      </c>
      <c r="H27" s="246">
        <v>26.58555175</v>
      </c>
      <c r="I27" s="246">
        <v>23.664146630000001</v>
      </c>
      <c r="J27" s="247">
        <v>36.609232310000003</v>
      </c>
    </row>
    <row r="28" spans="1:10" ht="13.5" thickBot="1" x14ac:dyDescent="0.25">
      <c r="A28" s="257">
        <v>29921</v>
      </c>
      <c r="B28" s="493">
        <v>28.428237970000001</v>
      </c>
      <c r="C28" s="246">
        <v>22.505482359999998</v>
      </c>
      <c r="D28" s="246">
        <v>49.269433050000004</v>
      </c>
      <c r="E28" s="246">
        <v>21.852995920000001</v>
      </c>
      <c r="F28" s="246">
        <v>39.8548604</v>
      </c>
      <c r="G28" s="246">
        <v>28.382214999999999</v>
      </c>
      <c r="H28" s="246">
        <v>35.100674120000001</v>
      </c>
      <c r="I28" s="246">
        <v>23.74976307</v>
      </c>
      <c r="J28" s="247">
        <v>33.344253039999998</v>
      </c>
    </row>
    <row r="29" spans="1:10" x14ac:dyDescent="0.2">
      <c r="A29" s="242">
        <v>29952</v>
      </c>
      <c r="B29" s="492">
        <v>29.882455929999999</v>
      </c>
      <c r="C29" s="243">
        <v>22.54005956</v>
      </c>
      <c r="D29" s="243">
        <v>41.141910680000002</v>
      </c>
      <c r="E29" s="243">
        <v>23.15871623</v>
      </c>
      <c r="F29" s="243">
        <v>39.83947714</v>
      </c>
      <c r="G29" s="243">
        <v>26.068585859999999</v>
      </c>
      <c r="H29" s="243">
        <v>51.572838439999998</v>
      </c>
      <c r="I29" s="243">
        <v>24.427767859999999</v>
      </c>
      <c r="J29" s="244">
        <v>43.033490610000001</v>
      </c>
    </row>
    <row r="30" spans="1:10" x14ac:dyDescent="0.2">
      <c r="A30" s="245">
        <v>29983</v>
      </c>
      <c r="B30" s="493">
        <v>29.420964959999999</v>
      </c>
      <c r="C30" s="246">
        <v>21.28443712</v>
      </c>
      <c r="D30" s="246">
        <v>41.42069292</v>
      </c>
      <c r="E30" s="246">
        <v>23.986960360000001</v>
      </c>
      <c r="F30" s="246">
        <v>42.236749340000003</v>
      </c>
      <c r="G30" s="246">
        <v>31.461456210000001</v>
      </c>
      <c r="H30" s="246">
        <v>50.180855299999997</v>
      </c>
      <c r="I30" s="246">
        <v>22.005408030000002</v>
      </c>
      <c r="J30" s="247">
        <v>44.309610169999999</v>
      </c>
    </row>
    <row r="31" spans="1:10" x14ac:dyDescent="0.2">
      <c r="A31" s="248">
        <v>30011</v>
      </c>
      <c r="B31" s="493">
        <v>32.409460780000003</v>
      </c>
      <c r="C31" s="246">
        <v>22.485520050000002</v>
      </c>
      <c r="D31" s="246">
        <v>46.454422780000002</v>
      </c>
      <c r="E31" s="246">
        <v>26.17953687</v>
      </c>
      <c r="F31" s="246">
        <v>46.484654489999997</v>
      </c>
      <c r="G31" s="246">
        <v>35.186057439999999</v>
      </c>
      <c r="H31" s="246">
        <v>54.369756129999999</v>
      </c>
      <c r="I31" s="246">
        <v>29.04465665</v>
      </c>
      <c r="J31" s="247">
        <v>54.966210689999997</v>
      </c>
    </row>
    <row r="32" spans="1:10" x14ac:dyDescent="0.2">
      <c r="A32" s="249">
        <v>30042</v>
      </c>
      <c r="B32" s="493">
        <v>34.750507679999998</v>
      </c>
      <c r="C32" s="246">
        <v>25.550417039999999</v>
      </c>
      <c r="D32" s="246">
        <v>44.125178009999999</v>
      </c>
      <c r="E32" s="246">
        <v>28.783639279999999</v>
      </c>
      <c r="F32" s="246">
        <v>51.95698299</v>
      </c>
      <c r="G32" s="246">
        <v>36.885839089999997</v>
      </c>
      <c r="H32" s="246">
        <v>60.158795210000001</v>
      </c>
      <c r="I32" s="246">
        <v>31.96871161</v>
      </c>
      <c r="J32" s="247">
        <v>54.202367840000001</v>
      </c>
    </row>
    <row r="33" spans="1:10" x14ac:dyDescent="0.2">
      <c r="A33" s="250">
        <v>30072</v>
      </c>
      <c r="B33" s="493">
        <v>40.288142559999997</v>
      </c>
      <c r="C33" s="246">
        <v>32.588735399999997</v>
      </c>
      <c r="D33" s="246">
        <v>46.874059619999997</v>
      </c>
      <c r="E33" s="246">
        <v>35.00325402</v>
      </c>
      <c r="F33" s="246">
        <v>48.911105429999999</v>
      </c>
      <c r="G33" s="246">
        <v>43.11499645</v>
      </c>
      <c r="H33" s="246">
        <v>61.636072609999999</v>
      </c>
      <c r="I33" s="246">
        <v>35.666658779999999</v>
      </c>
      <c r="J33" s="247">
        <v>57.710219639999998</v>
      </c>
    </row>
    <row r="34" spans="1:10" x14ac:dyDescent="0.2">
      <c r="A34" s="251">
        <v>30103</v>
      </c>
      <c r="B34" s="493">
        <v>45.72963377</v>
      </c>
      <c r="C34" s="246">
        <v>40.376331409999999</v>
      </c>
      <c r="D34" s="246">
        <v>50.976720530000001</v>
      </c>
      <c r="E34" s="246">
        <v>35.371256320000001</v>
      </c>
      <c r="F34" s="246">
        <v>52.223501970000001</v>
      </c>
      <c r="G34" s="246">
        <v>50.8814238</v>
      </c>
      <c r="H34" s="246">
        <v>64.972444909999993</v>
      </c>
      <c r="I34" s="246">
        <v>39.299044479999999</v>
      </c>
      <c r="J34" s="247">
        <v>61.686973330000001</v>
      </c>
    </row>
    <row r="35" spans="1:10" x14ac:dyDescent="0.2">
      <c r="A35" s="252">
        <v>30133</v>
      </c>
      <c r="B35" s="493">
        <v>49.486794940000003</v>
      </c>
      <c r="C35" s="246">
        <v>46.173905089999998</v>
      </c>
      <c r="D35" s="246">
        <v>51.066986579999998</v>
      </c>
      <c r="E35" s="246">
        <v>39.048724700000001</v>
      </c>
      <c r="F35" s="246">
        <v>58.508632689999999</v>
      </c>
      <c r="G35" s="246">
        <v>52.406867149999997</v>
      </c>
      <c r="H35" s="246">
        <v>65.487206950000001</v>
      </c>
      <c r="I35" s="246">
        <v>40.435009469999997</v>
      </c>
      <c r="J35" s="247">
        <v>64.590059530000005</v>
      </c>
    </row>
    <row r="36" spans="1:10" x14ac:dyDescent="0.2">
      <c r="A36" s="253">
        <v>30164</v>
      </c>
      <c r="B36" s="493">
        <v>60.694636539999998</v>
      </c>
      <c r="C36" s="246">
        <v>57.765507499999998</v>
      </c>
      <c r="D36" s="246">
        <v>53.13872653</v>
      </c>
      <c r="E36" s="246">
        <v>42.067191809999997</v>
      </c>
      <c r="F36" s="246">
        <v>60.436599630000003</v>
      </c>
      <c r="G36" s="246">
        <v>61.88197873</v>
      </c>
      <c r="H36" s="246">
        <v>113.00828634</v>
      </c>
      <c r="I36" s="246">
        <v>43.358814639999999</v>
      </c>
      <c r="J36" s="247">
        <v>72.497923159999999</v>
      </c>
    </row>
    <row r="37" spans="1:10" x14ac:dyDescent="0.2">
      <c r="A37" s="254">
        <v>30195</v>
      </c>
      <c r="B37" s="493">
        <v>66.730031220000001</v>
      </c>
      <c r="C37" s="246">
        <v>61.83816435</v>
      </c>
      <c r="D37" s="246">
        <v>60.595638049999998</v>
      </c>
      <c r="E37" s="246">
        <v>43.943080530000003</v>
      </c>
      <c r="F37" s="246">
        <v>76.998422809999994</v>
      </c>
      <c r="G37" s="246">
        <v>70.518821680000002</v>
      </c>
      <c r="H37" s="246">
        <v>117.67311787</v>
      </c>
      <c r="I37" s="246">
        <v>54.678129179999999</v>
      </c>
      <c r="J37" s="247">
        <v>87.914349860000002</v>
      </c>
    </row>
    <row r="38" spans="1:10" x14ac:dyDescent="0.2">
      <c r="A38" s="255">
        <v>30225</v>
      </c>
      <c r="B38" s="493">
        <v>71.10817084</v>
      </c>
      <c r="C38" s="246">
        <v>71.549691679999995</v>
      </c>
      <c r="D38" s="246">
        <v>68.369695890000003</v>
      </c>
      <c r="E38" s="246">
        <v>40.35856029</v>
      </c>
      <c r="F38" s="246">
        <v>84.463813239999993</v>
      </c>
      <c r="G38" s="246">
        <v>71.766778509999995</v>
      </c>
      <c r="H38" s="246">
        <v>108.42407803</v>
      </c>
      <c r="I38" s="246">
        <v>60.657529830000001</v>
      </c>
      <c r="J38" s="247">
        <v>87.055156240000002</v>
      </c>
    </row>
    <row r="39" spans="1:10" x14ac:dyDescent="0.2">
      <c r="A39" s="256">
        <v>30256</v>
      </c>
      <c r="B39" s="493">
        <v>75.530847809999997</v>
      </c>
      <c r="C39" s="246">
        <v>75.198575320000003</v>
      </c>
      <c r="D39" s="246">
        <v>67.878421320000001</v>
      </c>
      <c r="E39" s="246">
        <v>54.279288119999997</v>
      </c>
      <c r="F39" s="246">
        <v>75.603609610000007</v>
      </c>
      <c r="G39" s="246">
        <v>79.960445719999996</v>
      </c>
      <c r="H39" s="246">
        <v>118.39455162</v>
      </c>
      <c r="I39" s="246">
        <v>64.342418670000001</v>
      </c>
      <c r="J39" s="247">
        <v>81.54754733</v>
      </c>
    </row>
    <row r="40" spans="1:10" ht="13.5" thickBot="1" x14ac:dyDescent="0.25">
      <c r="A40" s="494">
        <v>30286</v>
      </c>
      <c r="B40" s="495">
        <v>85.050828870000004</v>
      </c>
      <c r="C40" s="496">
        <v>80.083807800000002</v>
      </c>
      <c r="D40" s="496">
        <v>74.731568330000002</v>
      </c>
      <c r="E40" s="496">
        <v>58.90345679</v>
      </c>
      <c r="F40" s="496">
        <v>89.051023760000007</v>
      </c>
      <c r="G40" s="496">
        <v>93.621068930000007</v>
      </c>
      <c r="H40" s="496">
        <v>165.35150325000001</v>
      </c>
      <c r="I40" s="496">
        <v>72.893003370000002</v>
      </c>
      <c r="J40" s="497">
        <v>84.557660319999997</v>
      </c>
    </row>
    <row r="41" spans="1:10" x14ac:dyDescent="0.2">
      <c r="A41" s="258">
        <v>30317</v>
      </c>
      <c r="B41" s="493">
        <v>93.523398940000007</v>
      </c>
      <c r="C41" s="246">
        <v>85.870405959999999</v>
      </c>
      <c r="D41" s="246">
        <v>87.629563820000001</v>
      </c>
      <c r="E41" s="246">
        <v>65.733031839999995</v>
      </c>
      <c r="F41" s="246">
        <v>106.03506949</v>
      </c>
      <c r="G41" s="246">
        <v>109.86085949</v>
      </c>
      <c r="H41" s="246">
        <v>163.85003763</v>
      </c>
      <c r="I41" s="246">
        <v>83.958112549999996</v>
      </c>
      <c r="J41" s="247">
        <v>95.370034320000002</v>
      </c>
    </row>
    <row r="42" spans="1:10" x14ac:dyDescent="0.2">
      <c r="A42" s="245">
        <v>30348</v>
      </c>
      <c r="B42" s="493">
        <v>98.199154849999999</v>
      </c>
      <c r="C42" s="246">
        <v>91.867756349999993</v>
      </c>
      <c r="D42" s="246">
        <v>92.070437389999995</v>
      </c>
      <c r="E42" s="246">
        <v>66.435596200000006</v>
      </c>
      <c r="F42" s="246">
        <v>118.91990756</v>
      </c>
      <c r="G42" s="246">
        <v>115.08216364</v>
      </c>
      <c r="H42" s="246">
        <v>155.26448597999999</v>
      </c>
      <c r="I42" s="246">
        <v>92.0302121</v>
      </c>
      <c r="J42" s="247">
        <v>104.51150805</v>
      </c>
    </row>
    <row r="43" spans="1:10" x14ac:dyDescent="0.2">
      <c r="A43" s="248">
        <v>30376</v>
      </c>
      <c r="B43" s="493">
        <v>103.19538310999999</v>
      </c>
      <c r="C43" s="246">
        <v>94.308102169999998</v>
      </c>
      <c r="D43" s="246">
        <v>94.853891759999996</v>
      </c>
      <c r="E43" s="246">
        <v>74.13042154</v>
      </c>
      <c r="F43" s="246">
        <v>151.72380151999999</v>
      </c>
      <c r="G43" s="246">
        <v>130.31235462000001</v>
      </c>
      <c r="H43" s="246">
        <v>155.34208233000001</v>
      </c>
      <c r="I43" s="246">
        <v>96.967848090000004</v>
      </c>
      <c r="J43" s="247">
        <v>92.066837269999994</v>
      </c>
    </row>
    <row r="44" spans="1:10" x14ac:dyDescent="0.2">
      <c r="A44" s="249">
        <v>30407</v>
      </c>
      <c r="B44" s="493">
        <v>107.35529205</v>
      </c>
      <c r="C44" s="246">
        <v>97.943416089999999</v>
      </c>
      <c r="D44" s="246">
        <v>99.00536658</v>
      </c>
      <c r="E44" s="246">
        <v>74.19183658</v>
      </c>
      <c r="F44" s="246">
        <v>153.80715437000001</v>
      </c>
      <c r="G44" s="246">
        <v>139.22825947999999</v>
      </c>
      <c r="H44" s="246">
        <v>162.98212357</v>
      </c>
      <c r="I44" s="246">
        <v>109.54857113</v>
      </c>
      <c r="J44" s="247">
        <v>95.07566387</v>
      </c>
    </row>
    <row r="45" spans="1:10" x14ac:dyDescent="0.2">
      <c r="A45" s="250">
        <v>30437</v>
      </c>
      <c r="B45" s="493">
        <v>110.21654187</v>
      </c>
      <c r="C45" s="246">
        <v>95.57715116</v>
      </c>
      <c r="D45" s="246">
        <v>101.83725422000001</v>
      </c>
      <c r="E45" s="246">
        <v>78.092580139999995</v>
      </c>
      <c r="F45" s="246">
        <v>161.95785767999999</v>
      </c>
      <c r="G45" s="246">
        <v>134.75489081000001</v>
      </c>
      <c r="H45" s="246">
        <v>183.98530675999999</v>
      </c>
      <c r="I45" s="246">
        <v>118.45878284</v>
      </c>
      <c r="J45" s="247">
        <v>105.37514815999999</v>
      </c>
    </row>
    <row r="46" spans="1:10" x14ac:dyDescent="0.2">
      <c r="A46" s="251">
        <v>30468</v>
      </c>
      <c r="B46" s="493">
        <v>108.19234508</v>
      </c>
      <c r="C46" s="246">
        <v>91.557212120000003</v>
      </c>
      <c r="D46" s="246">
        <v>102.76338669</v>
      </c>
      <c r="E46" s="246">
        <v>79.548297329999997</v>
      </c>
      <c r="F46" s="246">
        <v>163.07411357999999</v>
      </c>
      <c r="G46" s="246">
        <v>132.70553683</v>
      </c>
      <c r="H46" s="246">
        <v>175.12617279</v>
      </c>
      <c r="I46" s="246">
        <v>129.29528622000001</v>
      </c>
      <c r="J46" s="247">
        <v>107.24890631</v>
      </c>
    </row>
    <row r="47" spans="1:10" x14ac:dyDescent="0.2">
      <c r="A47" s="252">
        <v>30498</v>
      </c>
      <c r="B47" s="493">
        <v>111.22730756999999</v>
      </c>
      <c r="C47" s="246">
        <v>96.730434689999996</v>
      </c>
      <c r="D47" s="246">
        <v>103.37467374000001</v>
      </c>
      <c r="E47" s="246">
        <v>75.32226799</v>
      </c>
      <c r="F47" s="246">
        <v>158.61735755000001</v>
      </c>
      <c r="G47" s="246">
        <v>140.63105383999999</v>
      </c>
      <c r="H47" s="246">
        <v>178.14111482000001</v>
      </c>
      <c r="I47" s="246">
        <v>123.52071176</v>
      </c>
      <c r="J47" s="247">
        <v>126.17797677999999</v>
      </c>
    </row>
    <row r="48" spans="1:10" x14ac:dyDescent="0.2">
      <c r="A48" s="253">
        <v>30529</v>
      </c>
      <c r="B48" s="493">
        <v>97.453159600000006</v>
      </c>
      <c r="C48" s="246">
        <v>82.084574059999994</v>
      </c>
      <c r="D48" s="246">
        <v>97.324714439999994</v>
      </c>
      <c r="E48" s="246">
        <v>69.253488180000005</v>
      </c>
      <c r="F48" s="246">
        <v>158.93396838000001</v>
      </c>
      <c r="G48" s="246">
        <v>126.24516405</v>
      </c>
      <c r="H48" s="246">
        <v>118.74237588</v>
      </c>
      <c r="I48" s="246">
        <v>121.85395387</v>
      </c>
      <c r="J48" s="247">
        <v>135.27951741999999</v>
      </c>
    </row>
    <row r="49" spans="1:10" x14ac:dyDescent="0.2">
      <c r="A49" s="254">
        <v>30560</v>
      </c>
      <c r="B49" s="493">
        <v>94.614356939999993</v>
      </c>
      <c r="C49" s="246">
        <v>80.512853860000007</v>
      </c>
      <c r="D49" s="246">
        <v>99.508527169999994</v>
      </c>
      <c r="E49" s="246">
        <v>71.380776089999998</v>
      </c>
      <c r="F49" s="246">
        <v>138.05146705999999</v>
      </c>
      <c r="G49" s="246">
        <v>116.20666711</v>
      </c>
      <c r="H49" s="246">
        <v>118.54222655</v>
      </c>
      <c r="I49" s="246">
        <v>112.49730098000001</v>
      </c>
      <c r="J49" s="247">
        <v>124.64056008</v>
      </c>
    </row>
    <row r="50" spans="1:10" x14ac:dyDescent="0.2">
      <c r="A50" s="255">
        <v>30590</v>
      </c>
      <c r="B50" s="493">
        <v>92.426722209999994</v>
      </c>
      <c r="C50" s="246">
        <v>75.841588599999994</v>
      </c>
      <c r="D50" s="246">
        <v>100.07672531</v>
      </c>
      <c r="E50" s="246">
        <v>70.938188949999997</v>
      </c>
      <c r="F50" s="246">
        <v>129.5905377</v>
      </c>
      <c r="G50" s="246">
        <v>117.6030954</v>
      </c>
      <c r="H50" s="246">
        <v>116.2145283</v>
      </c>
      <c r="I50" s="246">
        <v>112.38612630999999</v>
      </c>
      <c r="J50" s="247">
        <v>140.92002502</v>
      </c>
    </row>
    <row r="51" spans="1:10" x14ac:dyDescent="0.2">
      <c r="A51" s="256">
        <v>30621</v>
      </c>
      <c r="B51" s="493">
        <v>92.122121899999996</v>
      </c>
      <c r="C51" s="246">
        <v>76.907351500000004</v>
      </c>
      <c r="D51" s="246">
        <v>95.077931960000001</v>
      </c>
      <c r="E51" s="246">
        <v>60.867151040000003</v>
      </c>
      <c r="F51" s="246">
        <v>124.70109146</v>
      </c>
      <c r="G51" s="246">
        <v>110.67977140000001</v>
      </c>
      <c r="H51" s="246">
        <v>127.89370971</v>
      </c>
      <c r="I51" s="246">
        <v>111.33014177</v>
      </c>
      <c r="J51" s="247">
        <v>152.7662431</v>
      </c>
    </row>
    <row r="52" spans="1:10" ht="13.5" thickBot="1" x14ac:dyDescent="0.25">
      <c r="A52" s="257">
        <v>30651</v>
      </c>
      <c r="B52" s="493">
        <v>84.557532399999999</v>
      </c>
      <c r="C52" s="246">
        <v>77.861369350000004</v>
      </c>
      <c r="D52" s="246">
        <v>88.602999620000006</v>
      </c>
      <c r="E52" s="246">
        <v>59.262688959999998</v>
      </c>
      <c r="F52" s="246">
        <v>109.76901875</v>
      </c>
      <c r="G52" s="246">
        <v>104.424772</v>
      </c>
      <c r="H52" s="246">
        <v>76.24281422</v>
      </c>
      <c r="I52" s="246">
        <v>102.50062007</v>
      </c>
      <c r="J52" s="247">
        <v>145.61709791999999</v>
      </c>
    </row>
    <row r="53" spans="1:10" x14ac:dyDescent="0.2">
      <c r="A53" s="242">
        <v>30682</v>
      </c>
      <c r="B53" s="492">
        <v>79.595640930000002</v>
      </c>
      <c r="C53" s="243">
        <v>72.685088949999994</v>
      </c>
      <c r="D53" s="243">
        <v>85.212459870000004</v>
      </c>
      <c r="E53" s="243">
        <v>62.541311810000003</v>
      </c>
      <c r="F53" s="243">
        <v>98.695458959999996</v>
      </c>
      <c r="G53" s="243">
        <v>90.922376709999995</v>
      </c>
      <c r="H53" s="243">
        <v>68.937516110000004</v>
      </c>
      <c r="I53" s="243">
        <v>103.41489682</v>
      </c>
      <c r="J53" s="244">
        <v>133.36725694</v>
      </c>
    </row>
    <row r="54" spans="1:10" x14ac:dyDescent="0.2">
      <c r="A54" s="245">
        <v>30713</v>
      </c>
      <c r="B54" s="493">
        <v>80.748174669999997</v>
      </c>
      <c r="C54" s="246">
        <v>79.193246689999995</v>
      </c>
      <c r="D54" s="246">
        <v>83.591964770000004</v>
      </c>
      <c r="E54" s="246">
        <v>63.860439630000002</v>
      </c>
      <c r="F54" s="246">
        <v>89.681492379999995</v>
      </c>
      <c r="G54" s="246">
        <v>80.644701019999999</v>
      </c>
      <c r="H54" s="246">
        <v>69.650317310000005</v>
      </c>
      <c r="I54" s="246">
        <v>101.29955346</v>
      </c>
      <c r="J54" s="247">
        <v>119.46657810000001</v>
      </c>
    </row>
    <row r="55" spans="1:10" x14ac:dyDescent="0.2">
      <c r="A55" s="248">
        <v>30742</v>
      </c>
      <c r="B55" s="493">
        <v>78.762810439999996</v>
      </c>
      <c r="C55" s="246">
        <v>84.279962600000005</v>
      </c>
      <c r="D55" s="246">
        <v>78.256776299999999</v>
      </c>
      <c r="E55" s="246">
        <v>55.650359139999999</v>
      </c>
      <c r="F55" s="246">
        <v>68.84287775</v>
      </c>
      <c r="G55" s="246">
        <v>72.555569239999997</v>
      </c>
      <c r="H55" s="246">
        <v>67.407311010000001</v>
      </c>
      <c r="I55" s="246">
        <v>88.885257440000004</v>
      </c>
      <c r="J55" s="247">
        <v>121.61919095</v>
      </c>
    </row>
    <row r="56" spans="1:10" x14ac:dyDescent="0.2">
      <c r="A56" s="249">
        <v>30773</v>
      </c>
      <c r="B56" s="493">
        <v>75.872634250000004</v>
      </c>
      <c r="C56" s="246">
        <v>83.626649009999994</v>
      </c>
      <c r="D56" s="246">
        <v>77.999584659999996</v>
      </c>
      <c r="E56" s="246">
        <v>54.437977189999998</v>
      </c>
      <c r="F56" s="246">
        <v>64.202595459999998</v>
      </c>
      <c r="G56" s="246">
        <v>68.28252895</v>
      </c>
      <c r="H56" s="246">
        <v>66.297865790000003</v>
      </c>
      <c r="I56" s="246">
        <v>73.418271860000004</v>
      </c>
      <c r="J56" s="247">
        <v>103.23669107000001</v>
      </c>
    </row>
    <row r="57" spans="1:10" x14ac:dyDescent="0.2">
      <c r="A57" s="250">
        <v>30803</v>
      </c>
      <c r="B57" s="493">
        <v>70.814450280000003</v>
      </c>
      <c r="C57" s="246">
        <v>80.605827829999996</v>
      </c>
      <c r="D57" s="246">
        <v>73.675944700000002</v>
      </c>
      <c r="E57" s="246">
        <v>50.61407964</v>
      </c>
      <c r="F57" s="246">
        <v>55.146426810000001</v>
      </c>
      <c r="G57" s="246">
        <v>68.056489220000003</v>
      </c>
      <c r="H57" s="246">
        <v>58.825692429999997</v>
      </c>
      <c r="I57" s="246">
        <v>64.95420326</v>
      </c>
      <c r="J57" s="247">
        <v>89.744845870000006</v>
      </c>
    </row>
    <row r="58" spans="1:10" x14ac:dyDescent="0.2">
      <c r="A58" s="251">
        <v>30834</v>
      </c>
      <c r="B58" s="493">
        <v>71.008438780000006</v>
      </c>
      <c r="C58" s="246">
        <v>82.465142040000003</v>
      </c>
      <c r="D58" s="246">
        <v>70.677288630000007</v>
      </c>
      <c r="E58" s="246">
        <v>46.626149079999998</v>
      </c>
      <c r="F58" s="246">
        <v>57.801712459999997</v>
      </c>
      <c r="G58" s="246">
        <v>62.130423559999997</v>
      </c>
      <c r="H58" s="246">
        <v>61.7637742</v>
      </c>
      <c r="I58" s="246">
        <v>60.031209850000003</v>
      </c>
      <c r="J58" s="247">
        <v>89.213783320000005</v>
      </c>
    </row>
    <row r="59" spans="1:10" x14ac:dyDescent="0.2">
      <c r="A59" s="252">
        <v>30864</v>
      </c>
      <c r="B59" s="493">
        <v>68.229094779999997</v>
      </c>
      <c r="C59" s="246">
        <v>78.240810749999994</v>
      </c>
      <c r="D59" s="246">
        <v>70.584175389999999</v>
      </c>
      <c r="E59" s="246">
        <v>47.093016740000003</v>
      </c>
      <c r="F59" s="246">
        <v>60.47480418</v>
      </c>
      <c r="G59" s="246">
        <v>59.58681747</v>
      </c>
      <c r="H59" s="246">
        <v>60.903870470000001</v>
      </c>
      <c r="I59" s="246">
        <v>62.08837655</v>
      </c>
      <c r="J59" s="247">
        <v>69.259475510000001</v>
      </c>
    </row>
    <row r="60" spans="1:10" x14ac:dyDescent="0.2">
      <c r="A60" s="253">
        <v>30895</v>
      </c>
      <c r="B60" s="493">
        <v>67.401511859999999</v>
      </c>
      <c r="C60" s="246">
        <v>78.725165480000001</v>
      </c>
      <c r="D60" s="246">
        <v>71.514427420000004</v>
      </c>
      <c r="E60" s="246">
        <v>46.862398429999999</v>
      </c>
      <c r="F60" s="246">
        <v>56.547100960000002</v>
      </c>
      <c r="G60" s="246">
        <v>61.072740600000003</v>
      </c>
      <c r="H60" s="246">
        <v>59.319611879999997</v>
      </c>
      <c r="I60" s="246">
        <v>61.119322339999997</v>
      </c>
      <c r="J60" s="247">
        <v>60.178529230000002</v>
      </c>
    </row>
    <row r="61" spans="1:10" x14ac:dyDescent="0.2">
      <c r="A61" s="254">
        <v>30926</v>
      </c>
      <c r="B61" s="493">
        <v>67.551699409999998</v>
      </c>
      <c r="C61" s="246">
        <v>80.178156740000006</v>
      </c>
      <c r="D61" s="246">
        <v>66.742426190000003</v>
      </c>
      <c r="E61" s="246">
        <v>46.998198680000002</v>
      </c>
      <c r="F61" s="246">
        <v>54.548137830000002</v>
      </c>
      <c r="G61" s="246">
        <v>61.498846610000001</v>
      </c>
      <c r="H61" s="246">
        <v>60.090585509999997</v>
      </c>
      <c r="I61" s="246">
        <v>65.057466910000002</v>
      </c>
      <c r="J61" s="247">
        <v>56.482404969999997</v>
      </c>
    </row>
    <row r="62" spans="1:10" x14ac:dyDescent="0.2">
      <c r="A62" s="255">
        <v>30956</v>
      </c>
      <c r="B62" s="493">
        <v>67.140840269999998</v>
      </c>
      <c r="C62" s="246">
        <v>80.143616280000003</v>
      </c>
      <c r="D62" s="246">
        <v>63.206808940000002</v>
      </c>
      <c r="E62" s="246">
        <v>45.900788849999998</v>
      </c>
      <c r="F62" s="246">
        <v>55.592099769999997</v>
      </c>
      <c r="G62" s="246">
        <v>63.798612339999998</v>
      </c>
      <c r="H62" s="246">
        <v>59.476447229999998</v>
      </c>
      <c r="I62" s="246">
        <v>58.634628669999998</v>
      </c>
      <c r="J62" s="247">
        <v>57.296537149999999</v>
      </c>
    </row>
    <row r="63" spans="1:10" x14ac:dyDescent="0.2">
      <c r="A63" s="256">
        <v>30987</v>
      </c>
      <c r="B63" s="493">
        <v>64.92847381</v>
      </c>
      <c r="C63" s="246">
        <v>79.364005599999999</v>
      </c>
      <c r="D63" s="246">
        <v>63.746792309999996</v>
      </c>
      <c r="E63" s="246">
        <v>44.742058780000001</v>
      </c>
      <c r="F63" s="246">
        <v>60.882196999999998</v>
      </c>
      <c r="G63" s="246">
        <v>63.596286829999997</v>
      </c>
      <c r="H63" s="246">
        <v>45.696830400000003</v>
      </c>
      <c r="I63" s="246">
        <v>57.354361390000001</v>
      </c>
      <c r="J63" s="247">
        <v>50.102937070000003</v>
      </c>
    </row>
    <row r="64" spans="1:10" ht="13.5" thickBot="1" x14ac:dyDescent="0.25">
      <c r="A64" s="494">
        <v>31017</v>
      </c>
      <c r="B64" s="495">
        <v>65.751286949999994</v>
      </c>
      <c r="C64" s="496">
        <v>79.199194939999998</v>
      </c>
      <c r="D64" s="496">
        <v>57.848917399999998</v>
      </c>
      <c r="E64" s="496">
        <v>42.06200329</v>
      </c>
      <c r="F64" s="496">
        <v>59.201860789999998</v>
      </c>
      <c r="G64" s="496">
        <v>65.988877939999995</v>
      </c>
      <c r="H64" s="496">
        <v>53.747069580000002</v>
      </c>
      <c r="I64" s="496">
        <v>59.162312880000002</v>
      </c>
      <c r="J64" s="497">
        <v>55.79187494</v>
      </c>
    </row>
    <row r="65" spans="1:10" x14ac:dyDescent="0.2">
      <c r="A65" s="258">
        <v>31048</v>
      </c>
      <c r="B65" s="493">
        <v>62.507747330000001</v>
      </c>
      <c r="C65" s="246">
        <v>76.348100299999999</v>
      </c>
      <c r="D65" s="246">
        <v>51.314332640000003</v>
      </c>
      <c r="E65" s="246">
        <v>39.666707840000001</v>
      </c>
      <c r="F65" s="246">
        <v>55.03642902</v>
      </c>
      <c r="G65" s="246">
        <v>61.42073602</v>
      </c>
      <c r="H65" s="246">
        <v>57.783240849999999</v>
      </c>
      <c r="I65" s="246">
        <v>47.931361979999998</v>
      </c>
      <c r="J65" s="247">
        <v>51.65865161</v>
      </c>
    </row>
    <row r="66" spans="1:10" x14ac:dyDescent="0.2">
      <c r="A66" s="245">
        <v>31079</v>
      </c>
      <c r="B66" s="493">
        <v>61.537497389999999</v>
      </c>
      <c r="C66" s="246">
        <v>72.506106720000005</v>
      </c>
      <c r="D66" s="246">
        <v>50.265409409999997</v>
      </c>
      <c r="E66" s="246">
        <v>41.902038699999999</v>
      </c>
      <c r="F66" s="246">
        <v>50.629286929999999</v>
      </c>
      <c r="G66" s="246">
        <v>62.691721090000001</v>
      </c>
      <c r="H66" s="246">
        <v>59.321134069999999</v>
      </c>
      <c r="I66" s="246">
        <v>44.434527580000001</v>
      </c>
      <c r="J66" s="247">
        <v>59.797747370000003</v>
      </c>
    </row>
    <row r="67" spans="1:10" x14ac:dyDescent="0.2">
      <c r="A67" s="248">
        <v>31107</v>
      </c>
      <c r="B67" s="493">
        <v>61.473531899999998</v>
      </c>
      <c r="C67" s="246">
        <v>72.474140509999998</v>
      </c>
      <c r="D67" s="246">
        <v>49.681947430000001</v>
      </c>
      <c r="E67" s="246">
        <v>41.863993350000001</v>
      </c>
      <c r="F67" s="246">
        <v>43.501291219999999</v>
      </c>
      <c r="G67" s="246">
        <v>58.835379660000001</v>
      </c>
      <c r="H67" s="246">
        <v>59.188319550000003</v>
      </c>
      <c r="I67" s="246">
        <v>48.761557179999997</v>
      </c>
      <c r="J67" s="247">
        <v>66.168330299999994</v>
      </c>
    </row>
    <row r="68" spans="1:10" x14ac:dyDescent="0.2">
      <c r="A68" s="249">
        <v>31138</v>
      </c>
      <c r="B68" s="493">
        <v>59.05851311</v>
      </c>
      <c r="C68" s="246">
        <v>68.041336670000007</v>
      </c>
      <c r="D68" s="246">
        <v>49.842904449999999</v>
      </c>
      <c r="E68" s="246">
        <v>41.990516880000001</v>
      </c>
      <c r="F68" s="246">
        <v>44.174909939999999</v>
      </c>
      <c r="G68" s="246">
        <v>58.167807519999997</v>
      </c>
      <c r="H68" s="246">
        <v>52.220135399999997</v>
      </c>
      <c r="I68" s="246">
        <v>49.668052750000001</v>
      </c>
      <c r="J68" s="247">
        <v>69.572041330000005</v>
      </c>
    </row>
    <row r="69" spans="1:10" x14ac:dyDescent="0.2">
      <c r="A69" s="250">
        <v>31168</v>
      </c>
      <c r="B69" s="493">
        <v>56.864905479999997</v>
      </c>
      <c r="C69" s="246">
        <v>63.436786900000001</v>
      </c>
      <c r="D69" s="246">
        <v>49.400664990000003</v>
      </c>
      <c r="E69" s="246">
        <v>46.036493630000002</v>
      </c>
      <c r="F69" s="246">
        <v>43.742380509999997</v>
      </c>
      <c r="G69" s="246">
        <v>56.887615259999997</v>
      </c>
      <c r="H69" s="246">
        <v>46.636959730000001</v>
      </c>
      <c r="I69" s="246">
        <v>49.679381919999997</v>
      </c>
      <c r="J69" s="247">
        <v>73.740187219999996</v>
      </c>
    </row>
    <row r="70" spans="1:10" x14ac:dyDescent="0.2">
      <c r="A70" s="251">
        <v>31199</v>
      </c>
      <c r="B70" s="493">
        <v>54.927459570000003</v>
      </c>
      <c r="C70" s="246">
        <v>59.818822099999998</v>
      </c>
      <c r="D70" s="246">
        <v>48.370534300000003</v>
      </c>
      <c r="E70" s="246">
        <v>45.672020179999997</v>
      </c>
      <c r="F70" s="246">
        <v>40.455990329999999</v>
      </c>
      <c r="G70" s="246">
        <v>57.917734889999998</v>
      </c>
      <c r="H70" s="246">
        <v>43.837658230000002</v>
      </c>
      <c r="I70" s="246">
        <v>51.693100899999997</v>
      </c>
      <c r="J70" s="247">
        <v>76.35572689</v>
      </c>
    </row>
    <row r="71" spans="1:10" x14ac:dyDescent="0.2">
      <c r="A71" s="252">
        <v>31229</v>
      </c>
      <c r="B71" s="493">
        <v>53.810044140000002</v>
      </c>
      <c r="C71" s="246">
        <v>57.17218519</v>
      </c>
      <c r="D71" s="246">
        <v>48.489120620000001</v>
      </c>
      <c r="E71" s="246">
        <v>45.430023480000003</v>
      </c>
      <c r="F71" s="246">
        <v>39.890089840000002</v>
      </c>
      <c r="G71" s="246">
        <v>52.736801190000001</v>
      </c>
      <c r="H71" s="246">
        <v>43.583402040000003</v>
      </c>
      <c r="I71" s="246">
        <v>60.014255660000003</v>
      </c>
      <c r="J71" s="247">
        <v>78.577104750000004</v>
      </c>
    </row>
    <row r="72" spans="1:10" x14ac:dyDescent="0.2">
      <c r="A72" s="253">
        <v>31260</v>
      </c>
      <c r="B72" s="493">
        <v>54.485390930000001</v>
      </c>
      <c r="C72" s="246">
        <v>56.839451310000001</v>
      </c>
      <c r="D72" s="246">
        <v>50.734081500000002</v>
      </c>
      <c r="E72" s="246">
        <v>43.640846369999998</v>
      </c>
      <c r="F72" s="246">
        <v>39.986169539999999</v>
      </c>
      <c r="G72" s="246">
        <v>50.986598180000001</v>
      </c>
      <c r="H72" s="246">
        <v>47.58853268</v>
      </c>
      <c r="I72" s="246">
        <v>66.482143530000002</v>
      </c>
      <c r="J72" s="247">
        <v>80.470084150000005</v>
      </c>
    </row>
    <row r="73" spans="1:10" x14ac:dyDescent="0.2">
      <c r="A73" s="254">
        <v>31291</v>
      </c>
      <c r="B73" s="493">
        <v>54.353234030000003</v>
      </c>
      <c r="C73" s="246">
        <v>55.496680609999999</v>
      </c>
      <c r="D73" s="246">
        <v>48.426391350000003</v>
      </c>
      <c r="E73" s="246">
        <v>48.035308469999997</v>
      </c>
      <c r="F73" s="246">
        <v>41.228076979999997</v>
      </c>
      <c r="G73" s="246">
        <v>60.796115540000002</v>
      </c>
      <c r="H73" s="246">
        <v>50.368548910000001</v>
      </c>
      <c r="I73" s="246">
        <v>56.025151080000001</v>
      </c>
      <c r="J73" s="247">
        <v>75.891457650000007</v>
      </c>
    </row>
    <row r="74" spans="1:10" x14ac:dyDescent="0.2">
      <c r="A74" s="255">
        <v>31321</v>
      </c>
      <c r="B74" s="493">
        <v>54.1833648</v>
      </c>
      <c r="C74" s="246">
        <v>56.361467640000001</v>
      </c>
      <c r="D74" s="246">
        <v>49.424904720000001</v>
      </c>
      <c r="E74" s="246">
        <v>46.416411420000003</v>
      </c>
      <c r="F74" s="246">
        <v>42.366538159999998</v>
      </c>
      <c r="G74" s="246">
        <v>55.419227290000002</v>
      </c>
      <c r="H74" s="246">
        <v>52.734165269999998</v>
      </c>
      <c r="I74" s="246">
        <v>58.6616444</v>
      </c>
      <c r="J74" s="247">
        <v>65.818338339999997</v>
      </c>
    </row>
    <row r="75" spans="1:10" x14ac:dyDescent="0.2">
      <c r="A75" s="256">
        <v>31352</v>
      </c>
      <c r="B75" s="493">
        <v>55.148685120000003</v>
      </c>
      <c r="C75" s="246">
        <v>55.480011580000003</v>
      </c>
      <c r="D75" s="246">
        <v>50.240591279999997</v>
      </c>
      <c r="E75" s="246">
        <v>49.288106800000001</v>
      </c>
      <c r="F75" s="246">
        <v>43.260930350000002</v>
      </c>
      <c r="G75" s="246">
        <v>55.756608720000003</v>
      </c>
      <c r="H75" s="246">
        <v>57.702735629999999</v>
      </c>
      <c r="I75" s="246">
        <v>58.978477419999997</v>
      </c>
      <c r="J75" s="247">
        <v>72.422169999999994</v>
      </c>
    </row>
    <row r="76" spans="1:10" ht="13.5" thickBot="1" x14ac:dyDescent="0.25">
      <c r="A76" s="257">
        <v>31382</v>
      </c>
      <c r="B76" s="493">
        <v>59.280310790000001</v>
      </c>
      <c r="C76" s="246">
        <v>55.834155639999999</v>
      </c>
      <c r="D76" s="246">
        <v>56.708831420000003</v>
      </c>
      <c r="E76" s="246">
        <v>57.644403930000003</v>
      </c>
      <c r="F76" s="246">
        <v>50.772573559999998</v>
      </c>
      <c r="G76" s="246">
        <v>51.19734965</v>
      </c>
      <c r="H76" s="246">
        <v>69.624331280000007</v>
      </c>
      <c r="I76" s="246">
        <v>65.466723540000004</v>
      </c>
      <c r="J76" s="247">
        <v>84.137162169999996</v>
      </c>
    </row>
    <row r="77" spans="1:10" x14ac:dyDescent="0.2">
      <c r="A77" s="242">
        <v>31413</v>
      </c>
      <c r="B77" s="492">
        <v>65.915824909999998</v>
      </c>
      <c r="C77" s="243">
        <v>66.513031209999994</v>
      </c>
      <c r="D77" s="243">
        <v>62.28560306</v>
      </c>
      <c r="E77" s="243">
        <v>62.190157059999997</v>
      </c>
      <c r="F77" s="243">
        <v>48.069251489999999</v>
      </c>
      <c r="G77" s="243">
        <v>64.919586609999996</v>
      </c>
      <c r="H77" s="243">
        <v>65.502963300000005</v>
      </c>
      <c r="I77" s="243">
        <v>71.367741499999994</v>
      </c>
      <c r="J77" s="244">
        <v>86.770714740000003</v>
      </c>
    </row>
    <row r="78" spans="1:10" x14ac:dyDescent="0.2">
      <c r="A78" s="245">
        <v>31444</v>
      </c>
      <c r="B78" s="493">
        <v>63.884327849999998</v>
      </c>
      <c r="C78" s="246">
        <v>62.462508849999999</v>
      </c>
      <c r="D78" s="246">
        <v>64.864022869999999</v>
      </c>
      <c r="E78" s="246">
        <v>58.808871869999997</v>
      </c>
      <c r="F78" s="246">
        <v>49.967206619999999</v>
      </c>
      <c r="G78" s="246">
        <v>70.773206020000003</v>
      </c>
      <c r="H78" s="246">
        <v>68.1105898</v>
      </c>
      <c r="I78" s="246">
        <v>73.562021799999997</v>
      </c>
      <c r="J78" s="247">
        <v>75.036688960000006</v>
      </c>
    </row>
    <row r="79" spans="1:10" x14ac:dyDescent="0.2">
      <c r="A79" s="248">
        <v>31472</v>
      </c>
      <c r="B79" s="493">
        <v>64.134315619999995</v>
      </c>
      <c r="C79" s="246">
        <v>61.50691123</v>
      </c>
      <c r="D79" s="246">
        <v>64.139654480000004</v>
      </c>
      <c r="E79" s="246">
        <v>66.170573709999999</v>
      </c>
      <c r="F79" s="246">
        <v>56.68355699</v>
      </c>
      <c r="G79" s="246">
        <v>73.194626839999998</v>
      </c>
      <c r="H79" s="246">
        <v>67.780394650000005</v>
      </c>
      <c r="I79" s="246">
        <v>75.438133570000005</v>
      </c>
      <c r="J79" s="247">
        <v>67.274201120000001</v>
      </c>
    </row>
    <row r="80" spans="1:10" x14ac:dyDescent="0.2">
      <c r="A80" s="249">
        <v>31503</v>
      </c>
      <c r="B80" s="493">
        <v>71.225236429999995</v>
      </c>
      <c r="C80" s="246">
        <v>74.782768829999995</v>
      </c>
      <c r="D80" s="246">
        <v>61.748223629999998</v>
      </c>
      <c r="E80" s="246">
        <v>71.044466180000001</v>
      </c>
      <c r="F80" s="246">
        <v>58.447782029999999</v>
      </c>
      <c r="G80" s="246">
        <v>79.556276409999995</v>
      </c>
      <c r="H80" s="246">
        <v>64.16397388</v>
      </c>
      <c r="I80" s="246">
        <v>79.133161630000004</v>
      </c>
      <c r="J80" s="247">
        <v>69.60080524</v>
      </c>
    </row>
    <row r="81" spans="1:10" x14ac:dyDescent="0.2">
      <c r="A81" s="250">
        <v>31533</v>
      </c>
      <c r="B81" s="493">
        <v>74.927980640000001</v>
      </c>
      <c r="C81" s="246">
        <v>82.736869600000006</v>
      </c>
      <c r="D81" s="246">
        <v>66.386591179999996</v>
      </c>
      <c r="E81" s="246">
        <v>68.450345670000004</v>
      </c>
      <c r="F81" s="246">
        <v>58.162284130000003</v>
      </c>
      <c r="G81" s="246">
        <v>77.078057599999994</v>
      </c>
      <c r="H81" s="246">
        <v>67.942070810000004</v>
      </c>
      <c r="I81" s="246">
        <v>81.593146640000001</v>
      </c>
      <c r="J81" s="247">
        <v>63.375927400000002</v>
      </c>
    </row>
    <row r="82" spans="1:10" x14ac:dyDescent="0.2">
      <c r="A82" s="251">
        <v>31564</v>
      </c>
      <c r="B82" s="493">
        <v>79.212632119999995</v>
      </c>
      <c r="C82" s="246">
        <v>86.774403649999996</v>
      </c>
      <c r="D82" s="246">
        <v>68.064985050000004</v>
      </c>
      <c r="E82" s="246">
        <v>70.272623229999994</v>
      </c>
      <c r="F82" s="246">
        <v>63.783824729999999</v>
      </c>
      <c r="G82" s="246">
        <v>83.799241859999995</v>
      </c>
      <c r="H82" s="246">
        <v>71.869953390000006</v>
      </c>
      <c r="I82" s="246">
        <v>85.149277679999997</v>
      </c>
      <c r="J82" s="247">
        <v>71.550033880000001</v>
      </c>
    </row>
    <row r="83" spans="1:10" x14ac:dyDescent="0.2">
      <c r="A83" s="252">
        <v>31594</v>
      </c>
      <c r="B83" s="493">
        <v>82.834600199999997</v>
      </c>
      <c r="C83" s="246">
        <v>88.131329590000007</v>
      </c>
      <c r="D83" s="246">
        <v>75.682703860000004</v>
      </c>
      <c r="E83" s="246">
        <v>72.661937539999997</v>
      </c>
      <c r="F83" s="246">
        <v>67.013859629999999</v>
      </c>
      <c r="G83" s="246">
        <v>93.564490509999999</v>
      </c>
      <c r="H83" s="246">
        <v>85.209082609999996</v>
      </c>
      <c r="I83" s="246">
        <v>79.448858759999993</v>
      </c>
      <c r="J83" s="247">
        <v>74.137084860000002</v>
      </c>
    </row>
    <row r="84" spans="1:10" x14ac:dyDescent="0.2">
      <c r="A84" s="253">
        <v>31625</v>
      </c>
      <c r="B84" s="493">
        <v>89.76954259</v>
      </c>
      <c r="C84" s="246">
        <v>96.073890030000001</v>
      </c>
      <c r="D84" s="246">
        <v>73.004093690000005</v>
      </c>
      <c r="E84" s="246">
        <v>79.86238883</v>
      </c>
      <c r="F84" s="246">
        <v>70.638977609999998</v>
      </c>
      <c r="G84" s="246">
        <v>98.219683610000004</v>
      </c>
      <c r="H84" s="246">
        <v>106.61683411</v>
      </c>
      <c r="I84" s="246">
        <v>77.242879799999997</v>
      </c>
      <c r="J84" s="247">
        <v>74.203069380000002</v>
      </c>
    </row>
    <row r="85" spans="1:10" x14ac:dyDescent="0.2">
      <c r="A85" s="254">
        <v>31656</v>
      </c>
      <c r="B85" s="493">
        <v>95.68357915</v>
      </c>
      <c r="C85" s="246">
        <v>102.41850852</v>
      </c>
      <c r="D85" s="246">
        <v>76.366989489999995</v>
      </c>
      <c r="E85" s="246">
        <v>76.870483460000003</v>
      </c>
      <c r="F85" s="246">
        <v>76.92804701</v>
      </c>
      <c r="G85" s="246">
        <v>104.38120225</v>
      </c>
      <c r="H85" s="246">
        <v>105.62498567999999</v>
      </c>
      <c r="I85" s="246">
        <v>96.047960779999997</v>
      </c>
      <c r="J85" s="247">
        <v>90.73758454</v>
      </c>
    </row>
    <row r="86" spans="1:10" x14ac:dyDescent="0.2">
      <c r="A86" s="255">
        <v>31686</v>
      </c>
      <c r="B86" s="493">
        <v>99.547745730000003</v>
      </c>
      <c r="C86" s="246">
        <v>104.03291470000001</v>
      </c>
      <c r="D86" s="246">
        <v>80.38842726</v>
      </c>
      <c r="E86" s="246">
        <v>85.431911700000001</v>
      </c>
      <c r="F86" s="246">
        <v>83.065331369999996</v>
      </c>
      <c r="G86" s="246">
        <v>110.70248786000001</v>
      </c>
      <c r="H86" s="246">
        <v>107.94246558</v>
      </c>
      <c r="I86" s="246">
        <v>102.71922376000001</v>
      </c>
      <c r="J86" s="247">
        <v>98.691999100000004</v>
      </c>
    </row>
    <row r="87" spans="1:10" x14ac:dyDescent="0.2">
      <c r="A87" s="256">
        <v>31717</v>
      </c>
      <c r="B87" s="493">
        <v>103.53009293</v>
      </c>
      <c r="C87" s="246">
        <v>107.39906362000001</v>
      </c>
      <c r="D87" s="246">
        <v>80.162766790000006</v>
      </c>
      <c r="E87" s="246">
        <v>89.262080220000001</v>
      </c>
      <c r="F87" s="246">
        <v>87.382655510000006</v>
      </c>
      <c r="G87" s="246">
        <v>114.53583809</v>
      </c>
      <c r="H87" s="246">
        <v>111.69274373</v>
      </c>
      <c r="I87" s="246">
        <v>107.96866417</v>
      </c>
      <c r="J87" s="247">
        <v>110.62661550999999</v>
      </c>
    </row>
    <row r="88" spans="1:10" ht="13.5" thickBot="1" x14ac:dyDescent="0.25">
      <c r="A88" s="494">
        <v>31747</v>
      </c>
      <c r="B88" s="495">
        <v>108.06137167</v>
      </c>
      <c r="C88" s="496">
        <v>110.47621192</v>
      </c>
      <c r="D88" s="496">
        <v>85.261261169999997</v>
      </c>
      <c r="E88" s="496">
        <v>91.247027689999996</v>
      </c>
      <c r="F88" s="496">
        <v>100.10947143</v>
      </c>
      <c r="G88" s="496">
        <v>129.37209809000001</v>
      </c>
      <c r="H88" s="496">
        <v>115.5206735</v>
      </c>
      <c r="I88" s="496">
        <v>118.43650465</v>
      </c>
      <c r="J88" s="497">
        <v>108.37279637</v>
      </c>
    </row>
    <row r="89" spans="1:10" x14ac:dyDescent="0.2">
      <c r="A89" s="258">
        <v>31778</v>
      </c>
      <c r="B89" s="493">
        <v>103.42553087</v>
      </c>
      <c r="C89" s="246">
        <v>102.19952613</v>
      </c>
      <c r="D89" s="246">
        <v>80.278197919999997</v>
      </c>
      <c r="E89" s="246">
        <v>87.399754590000001</v>
      </c>
      <c r="F89" s="246">
        <v>111.37573792000001</v>
      </c>
      <c r="G89" s="246">
        <v>128.24337224999999</v>
      </c>
      <c r="H89" s="246">
        <v>104.67966620999999</v>
      </c>
      <c r="I89" s="246">
        <v>120.37372635</v>
      </c>
      <c r="J89" s="247">
        <v>113.09310116</v>
      </c>
    </row>
    <row r="90" spans="1:10" x14ac:dyDescent="0.2">
      <c r="A90" s="245">
        <v>31809</v>
      </c>
      <c r="B90" s="493">
        <v>113.20430018</v>
      </c>
      <c r="C90" s="246">
        <v>114.24529493</v>
      </c>
      <c r="D90" s="246">
        <v>97.597944659999996</v>
      </c>
      <c r="E90" s="246">
        <v>93.41308085</v>
      </c>
      <c r="F90" s="246">
        <v>121.10648229</v>
      </c>
      <c r="G90" s="246">
        <v>133.66224144</v>
      </c>
      <c r="H90" s="246">
        <v>102.87820942</v>
      </c>
      <c r="I90" s="246">
        <v>124.08344077</v>
      </c>
      <c r="J90" s="247">
        <v>130.67484010999999</v>
      </c>
    </row>
    <row r="91" spans="1:10" x14ac:dyDescent="0.2">
      <c r="A91" s="248">
        <v>31837</v>
      </c>
      <c r="B91" s="493">
        <v>116.49621809999999</v>
      </c>
      <c r="C91" s="246">
        <v>118.98156864000001</v>
      </c>
      <c r="D91" s="246">
        <v>98.621267230000001</v>
      </c>
      <c r="E91" s="246">
        <v>91.309820990000006</v>
      </c>
      <c r="F91" s="246">
        <v>126.94449976999999</v>
      </c>
      <c r="G91" s="246">
        <v>135.28945949999999</v>
      </c>
      <c r="H91" s="246">
        <v>108.76620773</v>
      </c>
      <c r="I91" s="246">
        <v>130.47376134000001</v>
      </c>
      <c r="J91" s="247">
        <v>127.23926575</v>
      </c>
    </row>
    <row r="92" spans="1:10" x14ac:dyDescent="0.2">
      <c r="A92" s="249">
        <v>31868</v>
      </c>
      <c r="B92" s="493">
        <v>118.54144859</v>
      </c>
      <c r="C92" s="246">
        <v>111.18185479</v>
      </c>
      <c r="D92" s="246">
        <v>109.54155814000001</v>
      </c>
      <c r="E92" s="246">
        <v>95.846075229999997</v>
      </c>
      <c r="F92" s="246">
        <v>129.08526821000001</v>
      </c>
      <c r="G92" s="246">
        <v>139.87114371000001</v>
      </c>
      <c r="H92" s="246">
        <v>130.11221829999999</v>
      </c>
      <c r="I92" s="246">
        <v>140.15124602</v>
      </c>
      <c r="J92" s="247">
        <v>147.37657809999999</v>
      </c>
    </row>
    <row r="93" spans="1:10" x14ac:dyDescent="0.2">
      <c r="A93" s="250">
        <v>31898</v>
      </c>
      <c r="B93" s="493">
        <v>122.04285774</v>
      </c>
      <c r="C93" s="246">
        <v>113.92042947</v>
      </c>
      <c r="D93" s="246">
        <v>113.37877192000001</v>
      </c>
      <c r="E93" s="246">
        <v>91.503598780000004</v>
      </c>
      <c r="F93" s="246">
        <v>143.04897266</v>
      </c>
      <c r="G93" s="246">
        <v>147.50981132999999</v>
      </c>
      <c r="H93" s="246">
        <v>132.62179983999999</v>
      </c>
      <c r="I93" s="246">
        <v>146.18262436000001</v>
      </c>
      <c r="J93" s="247">
        <v>155.24098230000001</v>
      </c>
    </row>
    <row r="94" spans="1:10" x14ac:dyDescent="0.2">
      <c r="A94" s="251">
        <v>31929</v>
      </c>
      <c r="B94" s="493">
        <v>127.50747886000001</v>
      </c>
      <c r="C94" s="246">
        <v>120.68253936000001</v>
      </c>
      <c r="D94" s="246">
        <v>125.30814623000001</v>
      </c>
      <c r="E94" s="246">
        <v>96.394140359999994</v>
      </c>
      <c r="F94" s="246">
        <v>140.95897876000001</v>
      </c>
      <c r="G94" s="246">
        <v>149.32642885999999</v>
      </c>
      <c r="H94" s="246">
        <v>147.19319593</v>
      </c>
      <c r="I94" s="246">
        <v>150.55498462</v>
      </c>
      <c r="J94" s="247">
        <v>141.28151636999999</v>
      </c>
    </row>
    <row r="95" spans="1:10" x14ac:dyDescent="0.2">
      <c r="A95" s="252">
        <v>31959</v>
      </c>
      <c r="B95" s="493">
        <v>134.28030824000001</v>
      </c>
      <c r="C95" s="246">
        <v>127.56107141</v>
      </c>
      <c r="D95" s="246">
        <v>119.3271463</v>
      </c>
      <c r="E95" s="246">
        <v>97.027914699999997</v>
      </c>
      <c r="F95" s="246">
        <v>157.65884724</v>
      </c>
      <c r="G95" s="246">
        <v>152.52685044</v>
      </c>
      <c r="H95" s="246">
        <v>141.91729476</v>
      </c>
      <c r="I95" s="246">
        <v>165.41990557</v>
      </c>
      <c r="J95" s="247">
        <v>170.50560274</v>
      </c>
    </row>
    <row r="96" spans="1:10" x14ac:dyDescent="0.2">
      <c r="A96" s="253">
        <v>31990</v>
      </c>
      <c r="B96" s="493">
        <v>137.28850069000001</v>
      </c>
      <c r="C96" s="246">
        <v>129.47241935</v>
      </c>
      <c r="D96" s="246">
        <v>137.27055523999999</v>
      </c>
      <c r="E96" s="246">
        <v>101.06660143000001</v>
      </c>
      <c r="F96" s="246">
        <v>165.89413174000001</v>
      </c>
      <c r="G96" s="246">
        <v>173.67852262</v>
      </c>
      <c r="H96" s="246">
        <v>129.46614853</v>
      </c>
      <c r="I96" s="246">
        <v>170.31158135000001</v>
      </c>
      <c r="J96" s="247">
        <v>169.39764683999999</v>
      </c>
    </row>
    <row r="97" spans="1:10" x14ac:dyDescent="0.2">
      <c r="A97" s="254">
        <v>32021</v>
      </c>
      <c r="B97" s="493">
        <v>136.39830287000001</v>
      </c>
      <c r="C97" s="246">
        <v>130.88275629</v>
      </c>
      <c r="D97" s="246">
        <v>146.59876187</v>
      </c>
      <c r="E97" s="246">
        <v>97.199940089999998</v>
      </c>
      <c r="F97" s="246">
        <v>184.80081301999999</v>
      </c>
      <c r="G97" s="246">
        <v>159.30968666000001</v>
      </c>
      <c r="H97" s="246">
        <v>123.82328504</v>
      </c>
      <c r="I97" s="246">
        <v>152.33747313000001</v>
      </c>
      <c r="J97" s="247">
        <v>155.81630364</v>
      </c>
    </row>
    <row r="98" spans="1:10" x14ac:dyDescent="0.2">
      <c r="A98" s="255">
        <v>32051</v>
      </c>
      <c r="B98" s="493">
        <v>143.60881436</v>
      </c>
      <c r="C98" s="246">
        <v>140.21947410000001</v>
      </c>
      <c r="D98" s="246">
        <v>162.12270319000001</v>
      </c>
      <c r="E98" s="246">
        <v>93.125583309999996</v>
      </c>
      <c r="F98" s="246">
        <v>187.49946441</v>
      </c>
      <c r="G98" s="246">
        <v>168.56421734</v>
      </c>
      <c r="H98" s="246">
        <v>130.31365269</v>
      </c>
      <c r="I98" s="246">
        <v>163.41804572000001</v>
      </c>
      <c r="J98" s="247">
        <v>154.17504124000001</v>
      </c>
    </row>
    <row r="99" spans="1:10" x14ac:dyDescent="0.2">
      <c r="A99" s="256">
        <v>32082</v>
      </c>
      <c r="B99" s="493">
        <v>148.11567001</v>
      </c>
      <c r="C99" s="246">
        <v>142.34967115000001</v>
      </c>
      <c r="D99" s="246">
        <v>174.20948007000001</v>
      </c>
      <c r="E99" s="246">
        <v>94.960517280000005</v>
      </c>
      <c r="F99" s="246">
        <v>196.04884104999999</v>
      </c>
      <c r="G99" s="246">
        <v>183.83735131</v>
      </c>
      <c r="H99" s="246">
        <v>133.17451887999999</v>
      </c>
      <c r="I99" s="246">
        <v>178.32530101</v>
      </c>
      <c r="J99" s="247">
        <v>155.41928376999999</v>
      </c>
    </row>
    <row r="100" spans="1:10" ht="13.5" thickBot="1" x14ac:dyDescent="0.25">
      <c r="A100" s="257">
        <v>32112</v>
      </c>
      <c r="B100" s="493">
        <v>156.59574731000001</v>
      </c>
      <c r="C100" s="246">
        <v>146.53624707</v>
      </c>
      <c r="D100" s="246">
        <v>185.67603985</v>
      </c>
      <c r="E100" s="246">
        <v>126.28240956</v>
      </c>
      <c r="F100" s="246">
        <v>182.52606838</v>
      </c>
      <c r="G100" s="246">
        <v>183.24882337</v>
      </c>
      <c r="H100" s="246">
        <v>159.12537785000001</v>
      </c>
      <c r="I100" s="246">
        <v>181.94339511000001</v>
      </c>
      <c r="J100" s="247">
        <v>165.09024583999999</v>
      </c>
    </row>
    <row r="101" spans="1:10" x14ac:dyDescent="0.2">
      <c r="A101" s="242">
        <v>32143</v>
      </c>
      <c r="B101" s="492">
        <v>176.95669971000001</v>
      </c>
      <c r="C101" s="243">
        <v>174.30907092000001</v>
      </c>
      <c r="D101" s="243">
        <v>201.89558421000001</v>
      </c>
      <c r="E101" s="243">
        <v>141.83080292</v>
      </c>
      <c r="F101" s="243">
        <v>194.3514299</v>
      </c>
      <c r="G101" s="243">
        <v>184.87607954999999</v>
      </c>
      <c r="H101" s="243">
        <v>183.89273732999999</v>
      </c>
      <c r="I101" s="243">
        <v>187.97085960000001</v>
      </c>
      <c r="J101" s="244">
        <v>173.45553307</v>
      </c>
    </row>
    <row r="102" spans="1:10" x14ac:dyDescent="0.2">
      <c r="A102" s="245">
        <v>32174</v>
      </c>
      <c r="B102" s="493">
        <v>180.22648907999999</v>
      </c>
      <c r="C102" s="246">
        <v>172.57851349000001</v>
      </c>
      <c r="D102" s="246">
        <v>208.59785256999999</v>
      </c>
      <c r="E102" s="246">
        <v>142.75967109999999</v>
      </c>
      <c r="F102" s="246">
        <v>216.17526389</v>
      </c>
      <c r="G102" s="246">
        <v>181.01720757999999</v>
      </c>
      <c r="H102" s="246">
        <v>187.68145583</v>
      </c>
      <c r="I102" s="246">
        <v>209.40459622</v>
      </c>
      <c r="J102" s="247">
        <v>183.69400999000001</v>
      </c>
    </row>
    <row r="103" spans="1:10" x14ac:dyDescent="0.2">
      <c r="A103" s="248">
        <v>32203</v>
      </c>
      <c r="B103" s="493">
        <v>173.78010166999999</v>
      </c>
      <c r="C103" s="246">
        <v>159.40432705000001</v>
      </c>
      <c r="D103" s="246">
        <v>224.20807927999999</v>
      </c>
      <c r="E103" s="246">
        <v>137.11811742</v>
      </c>
      <c r="F103" s="246">
        <v>202.54527568</v>
      </c>
      <c r="G103" s="246">
        <v>187.53951913</v>
      </c>
      <c r="H103" s="246">
        <v>179.86289656</v>
      </c>
      <c r="I103" s="246">
        <v>201.93329341</v>
      </c>
      <c r="J103" s="247">
        <v>196.50256433999999</v>
      </c>
    </row>
    <row r="104" spans="1:10" x14ac:dyDescent="0.2">
      <c r="A104" s="249">
        <v>32234</v>
      </c>
      <c r="B104" s="493">
        <v>159.93302026999999</v>
      </c>
      <c r="C104" s="246">
        <v>147.0370772</v>
      </c>
      <c r="D104" s="246">
        <v>217.94153256000001</v>
      </c>
      <c r="E104" s="246">
        <v>122.63126369</v>
      </c>
      <c r="F104" s="246">
        <v>192.97340879999999</v>
      </c>
      <c r="G104" s="246">
        <v>176.65923928000001</v>
      </c>
      <c r="H104" s="246">
        <v>153.26601825</v>
      </c>
      <c r="I104" s="246">
        <v>188.33968537000001</v>
      </c>
      <c r="J104" s="247">
        <v>178.53779312</v>
      </c>
    </row>
    <row r="105" spans="1:10" x14ac:dyDescent="0.2">
      <c r="A105" s="250">
        <v>32264</v>
      </c>
      <c r="B105" s="493">
        <v>148.36509033999999</v>
      </c>
      <c r="C105" s="246">
        <v>134.85531492999999</v>
      </c>
      <c r="D105" s="246">
        <v>199.93153992000001</v>
      </c>
      <c r="E105" s="246">
        <v>115.6721325</v>
      </c>
      <c r="F105" s="246">
        <v>170.98169215999999</v>
      </c>
      <c r="G105" s="246">
        <v>170.00922374000001</v>
      </c>
      <c r="H105" s="246">
        <v>144.38795511999999</v>
      </c>
      <c r="I105" s="246">
        <v>178.15865112</v>
      </c>
      <c r="J105" s="247">
        <v>169.33277133000001</v>
      </c>
    </row>
    <row r="106" spans="1:10" x14ac:dyDescent="0.2">
      <c r="A106" s="251">
        <v>32295</v>
      </c>
      <c r="B106" s="493">
        <v>133.44975873999999</v>
      </c>
      <c r="C106" s="246">
        <v>120.43780436999999</v>
      </c>
      <c r="D106" s="246">
        <v>176.68439561</v>
      </c>
      <c r="E106" s="246">
        <v>111.70131298</v>
      </c>
      <c r="F106" s="246">
        <v>156.81104497999999</v>
      </c>
      <c r="G106" s="246">
        <v>147.49920781</v>
      </c>
      <c r="H106" s="246">
        <v>124.12595157</v>
      </c>
      <c r="I106" s="246">
        <v>157.77262995000001</v>
      </c>
      <c r="J106" s="247">
        <v>163.51190715999999</v>
      </c>
    </row>
    <row r="107" spans="1:10" x14ac:dyDescent="0.2">
      <c r="A107" s="252">
        <v>32325</v>
      </c>
      <c r="B107" s="493">
        <v>119.8986883</v>
      </c>
      <c r="C107" s="246">
        <v>111.43739322</v>
      </c>
      <c r="D107" s="246">
        <v>167.11663365999999</v>
      </c>
      <c r="E107" s="246">
        <v>107.09270687</v>
      </c>
      <c r="F107" s="246">
        <v>125.79106084999999</v>
      </c>
      <c r="G107" s="246">
        <v>129.85263474999999</v>
      </c>
      <c r="H107" s="246">
        <v>110.19981786</v>
      </c>
      <c r="I107" s="246">
        <v>134.26482211999999</v>
      </c>
      <c r="J107" s="247">
        <v>134.78539867999999</v>
      </c>
    </row>
    <row r="108" spans="1:10" x14ac:dyDescent="0.2">
      <c r="A108" s="253">
        <v>32356</v>
      </c>
      <c r="B108" s="493">
        <v>105.37869298</v>
      </c>
      <c r="C108" s="246">
        <v>100.22033122000001</v>
      </c>
      <c r="D108" s="246">
        <v>136.05823477000001</v>
      </c>
      <c r="E108" s="246">
        <v>98.238755769999997</v>
      </c>
      <c r="F108" s="246">
        <v>108.65909778</v>
      </c>
      <c r="G108" s="246">
        <v>102.69513449999999</v>
      </c>
      <c r="H108" s="246">
        <v>92.232742720000005</v>
      </c>
      <c r="I108" s="246">
        <v>118.62827763999999</v>
      </c>
      <c r="J108" s="247">
        <v>126.10945269</v>
      </c>
    </row>
    <row r="109" spans="1:10" x14ac:dyDescent="0.2">
      <c r="A109" s="254">
        <v>32387</v>
      </c>
      <c r="B109" s="493">
        <v>94.875745949999995</v>
      </c>
      <c r="C109" s="246">
        <v>89.452774919999996</v>
      </c>
      <c r="D109" s="246">
        <v>120.35018939</v>
      </c>
      <c r="E109" s="246">
        <v>94.158229590000005</v>
      </c>
      <c r="F109" s="246">
        <v>80.907878769999996</v>
      </c>
      <c r="G109" s="246">
        <v>84.838102070000005</v>
      </c>
      <c r="H109" s="246">
        <v>87.902436899999998</v>
      </c>
      <c r="I109" s="246">
        <v>116.19305672</v>
      </c>
      <c r="J109" s="247">
        <v>124.72861399999999</v>
      </c>
    </row>
    <row r="110" spans="1:10" x14ac:dyDescent="0.2">
      <c r="A110" s="255">
        <v>32417</v>
      </c>
      <c r="B110" s="493">
        <v>79.390143219999999</v>
      </c>
      <c r="C110" s="246">
        <v>73.251335229999995</v>
      </c>
      <c r="D110" s="246">
        <v>91.139417929999993</v>
      </c>
      <c r="E110" s="246">
        <v>91.79764376</v>
      </c>
      <c r="F110" s="246">
        <v>65.285461659999996</v>
      </c>
      <c r="G110" s="246">
        <v>67.749995670000004</v>
      </c>
      <c r="H110" s="246">
        <v>76.54543674</v>
      </c>
      <c r="I110" s="246">
        <v>95.853119719999995</v>
      </c>
      <c r="J110" s="247">
        <v>113.56096081</v>
      </c>
    </row>
    <row r="111" spans="1:10" x14ac:dyDescent="0.2">
      <c r="A111" s="256">
        <v>32448</v>
      </c>
      <c r="B111" s="493">
        <v>67.836594390000002</v>
      </c>
      <c r="C111" s="246">
        <v>65.622112939999994</v>
      </c>
      <c r="D111" s="246">
        <v>73.232810830000005</v>
      </c>
      <c r="E111" s="246">
        <v>86.525887949999998</v>
      </c>
      <c r="F111" s="246">
        <v>47.838887370000002</v>
      </c>
      <c r="G111" s="246">
        <v>53.502894490000003</v>
      </c>
      <c r="H111" s="246">
        <v>63.964095069999999</v>
      </c>
      <c r="I111" s="246">
        <v>78.297083790000002</v>
      </c>
      <c r="J111" s="247">
        <v>91.085371609999996</v>
      </c>
    </row>
    <row r="112" spans="1:10" ht="13.5" thickBot="1" x14ac:dyDescent="0.25">
      <c r="A112" s="494">
        <v>32478</v>
      </c>
      <c r="B112" s="495">
        <v>49.935177369999998</v>
      </c>
      <c r="C112" s="496">
        <v>53.560982940000002</v>
      </c>
      <c r="D112" s="496">
        <v>55.962685039999997</v>
      </c>
      <c r="E112" s="496">
        <v>54.925573079999999</v>
      </c>
      <c r="F112" s="496">
        <v>37.020200369999998</v>
      </c>
      <c r="G112" s="496">
        <v>40.397624579999999</v>
      </c>
      <c r="H112" s="496">
        <v>26.25171207</v>
      </c>
      <c r="I112" s="496">
        <v>59.012310859999999</v>
      </c>
      <c r="J112" s="497">
        <v>68.229102929999996</v>
      </c>
    </row>
    <row r="113" spans="1:10" x14ac:dyDescent="0.2">
      <c r="A113" s="258">
        <v>32509</v>
      </c>
      <c r="B113" s="493">
        <v>32.675889210000001</v>
      </c>
      <c r="C113" s="246">
        <v>33.83607799</v>
      </c>
      <c r="D113" s="246">
        <v>42.41054304</v>
      </c>
      <c r="E113" s="246">
        <v>40.623128909999998</v>
      </c>
      <c r="F113" s="246">
        <v>21.880784770000002</v>
      </c>
      <c r="G113" s="246">
        <v>28.439129789999999</v>
      </c>
      <c r="H113" s="246">
        <v>9.8058751599999994</v>
      </c>
      <c r="I113" s="246">
        <v>49.005408660000001</v>
      </c>
      <c r="J113" s="247">
        <v>47.780861459999997</v>
      </c>
    </row>
    <row r="114" spans="1:10" x14ac:dyDescent="0.2">
      <c r="A114" s="245">
        <v>32540</v>
      </c>
      <c r="B114" s="493">
        <v>23.297771220000001</v>
      </c>
      <c r="C114" s="246">
        <v>25.920616330000001</v>
      </c>
      <c r="D114" s="246">
        <v>21.10726244</v>
      </c>
      <c r="E114" s="246">
        <v>35.882644329999998</v>
      </c>
      <c r="F114" s="246">
        <v>4.5790023800000004</v>
      </c>
      <c r="G114" s="246">
        <v>21.912419839999998</v>
      </c>
      <c r="H114" s="246">
        <v>5.3777728800000002</v>
      </c>
      <c r="I114" s="246">
        <v>37.802095729999998</v>
      </c>
      <c r="J114" s="247">
        <v>34.080839240000003</v>
      </c>
    </row>
    <row r="115" spans="1:10" x14ac:dyDescent="0.2">
      <c r="A115" s="248">
        <v>32568</v>
      </c>
      <c r="B115" s="493">
        <v>20.11262309</v>
      </c>
      <c r="C115" s="246">
        <v>24.61100347</v>
      </c>
      <c r="D115" s="246">
        <v>10.62074454</v>
      </c>
      <c r="E115" s="246">
        <v>37.393849809999999</v>
      </c>
      <c r="F115" s="246">
        <v>-0.39825182999999997</v>
      </c>
      <c r="G115" s="246">
        <v>16.494893189999999</v>
      </c>
      <c r="H115" s="246">
        <v>4.6437755599999999</v>
      </c>
      <c r="I115" s="246">
        <v>28.835832620000001</v>
      </c>
      <c r="J115" s="247">
        <v>26.848322029999999</v>
      </c>
    </row>
    <row r="116" spans="1:10" x14ac:dyDescent="0.2">
      <c r="A116" s="249">
        <v>32599</v>
      </c>
      <c r="B116" s="493">
        <v>18.380374190000001</v>
      </c>
      <c r="C116" s="246">
        <v>24.71988013</v>
      </c>
      <c r="D116" s="246">
        <v>4.0967963200000002</v>
      </c>
      <c r="E116" s="246">
        <v>40.8784311</v>
      </c>
      <c r="F116" s="246">
        <v>-2.6127339300000001</v>
      </c>
      <c r="G116" s="246">
        <v>10.391052549999999</v>
      </c>
      <c r="H116" s="246">
        <v>4.5562101699999999</v>
      </c>
      <c r="I116" s="246">
        <v>24.43150808</v>
      </c>
      <c r="J116" s="247">
        <v>19.27607454</v>
      </c>
    </row>
    <row r="117" spans="1:10" x14ac:dyDescent="0.2">
      <c r="A117" s="250">
        <v>32629</v>
      </c>
      <c r="B117" s="493">
        <v>18.78194702</v>
      </c>
      <c r="C117" s="246">
        <v>26.28387056</v>
      </c>
      <c r="D117" s="246">
        <v>2.44192052</v>
      </c>
      <c r="E117" s="246">
        <v>42.762090469999997</v>
      </c>
      <c r="F117" s="246">
        <v>-3.5403384099999999</v>
      </c>
      <c r="G117" s="246">
        <v>6.2632621899999998</v>
      </c>
      <c r="H117" s="246">
        <v>4.3485531699999997</v>
      </c>
      <c r="I117" s="246">
        <v>20.822249370000002</v>
      </c>
      <c r="J117" s="247">
        <v>22.525049800000001</v>
      </c>
    </row>
    <row r="118" spans="1:10" x14ac:dyDescent="0.2">
      <c r="A118" s="251">
        <v>32660</v>
      </c>
      <c r="B118" s="493">
        <v>18.8440142</v>
      </c>
      <c r="C118" s="246">
        <v>24.600857810000001</v>
      </c>
      <c r="D118" s="246">
        <v>2.51019266</v>
      </c>
      <c r="E118" s="246">
        <v>42.861486900000003</v>
      </c>
      <c r="F118" s="246">
        <v>-1.54831334</v>
      </c>
      <c r="G118" s="246">
        <v>8.3649594900000004</v>
      </c>
      <c r="H118" s="246">
        <v>7.7604440500000003</v>
      </c>
      <c r="I118" s="246">
        <v>18.83322368</v>
      </c>
      <c r="J118" s="247">
        <v>24.11867466</v>
      </c>
    </row>
    <row r="119" spans="1:10" x14ac:dyDescent="0.2">
      <c r="A119" s="252">
        <v>32690</v>
      </c>
      <c r="B119" s="493">
        <v>18.154616730000001</v>
      </c>
      <c r="C119" s="246">
        <v>23.22875483</v>
      </c>
      <c r="D119" s="246">
        <v>1.8231909900000001</v>
      </c>
      <c r="E119" s="246">
        <v>42.60472309</v>
      </c>
      <c r="F119" s="246">
        <v>-0.36678696999999999</v>
      </c>
      <c r="G119" s="246">
        <v>9.4172518200000006</v>
      </c>
      <c r="H119" s="246">
        <v>8.0121989199999994</v>
      </c>
      <c r="I119" s="246">
        <v>19.670065480000002</v>
      </c>
      <c r="J119" s="247">
        <v>20.521393140000001</v>
      </c>
    </row>
    <row r="120" spans="1:10" x14ac:dyDescent="0.2">
      <c r="A120" s="253">
        <v>32721</v>
      </c>
      <c r="B120" s="493">
        <v>17.03506793</v>
      </c>
      <c r="C120" s="246">
        <v>20.490481320000001</v>
      </c>
      <c r="D120" s="246">
        <v>2.9267783299999999</v>
      </c>
      <c r="E120" s="246">
        <v>40.697348290000001</v>
      </c>
      <c r="F120" s="246">
        <v>0.49719769000000003</v>
      </c>
      <c r="G120" s="246">
        <v>9.4613380599999992</v>
      </c>
      <c r="H120" s="246">
        <v>6.8943599999999998</v>
      </c>
      <c r="I120" s="246">
        <v>22.03142205</v>
      </c>
      <c r="J120" s="247">
        <v>20.53012764</v>
      </c>
    </row>
    <row r="121" spans="1:10" x14ac:dyDescent="0.2">
      <c r="A121" s="254">
        <v>32752</v>
      </c>
      <c r="B121" s="493">
        <v>16.194680269999999</v>
      </c>
      <c r="C121" s="246">
        <v>18.468765749999999</v>
      </c>
      <c r="D121" s="246">
        <v>2.2265311400000001</v>
      </c>
      <c r="E121" s="246">
        <v>44.122480940000003</v>
      </c>
      <c r="F121" s="246">
        <v>1.8819979099999999</v>
      </c>
      <c r="G121" s="246">
        <v>12.32110825</v>
      </c>
      <c r="H121" s="246">
        <v>6.7647015599999998</v>
      </c>
      <c r="I121" s="246">
        <v>20.389980940000001</v>
      </c>
      <c r="J121" s="247">
        <v>16.88947551</v>
      </c>
    </row>
    <row r="122" spans="1:10" x14ac:dyDescent="0.2">
      <c r="A122" s="255">
        <v>32782</v>
      </c>
      <c r="B122" s="493">
        <v>17.353410579999998</v>
      </c>
      <c r="C122" s="246">
        <v>19.62521409</v>
      </c>
      <c r="D122" s="246">
        <v>5.2245809100000002</v>
      </c>
      <c r="E122" s="246">
        <v>43.696001770000002</v>
      </c>
      <c r="F122" s="246">
        <v>3.5523195200000002</v>
      </c>
      <c r="G122" s="246">
        <v>13.4374514</v>
      </c>
      <c r="H122" s="246">
        <v>6.9274649200000002</v>
      </c>
      <c r="I122" s="246">
        <v>20.690400440000001</v>
      </c>
      <c r="J122" s="247">
        <v>18.31422091</v>
      </c>
    </row>
    <row r="123" spans="1:10" x14ac:dyDescent="0.2">
      <c r="A123" s="256">
        <v>32813</v>
      </c>
      <c r="B123" s="493">
        <v>16.5465993</v>
      </c>
      <c r="C123" s="246">
        <v>16.385787279999999</v>
      </c>
      <c r="D123" s="246">
        <v>7.4510364200000003</v>
      </c>
      <c r="E123" s="246">
        <v>44.699989639999998</v>
      </c>
      <c r="F123" s="246">
        <v>4.0776301300000002</v>
      </c>
      <c r="G123" s="246">
        <v>14.176047240000001</v>
      </c>
      <c r="H123" s="246">
        <v>7.8320501399999998</v>
      </c>
      <c r="I123" s="246">
        <v>21.862422259999999</v>
      </c>
      <c r="J123" s="247">
        <v>19.649988579999999</v>
      </c>
    </row>
    <row r="124" spans="1:10" ht="13.5" thickBot="1" x14ac:dyDescent="0.25">
      <c r="A124" s="257">
        <v>32843</v>
      </c>
      <c r="B124" s="493">
        <v>19.132463820000002</v>
      </c>
      <c r="C124" s="246">
        <v>18.602727760000001</v>
      </c>
      <c r="D124" s="246">
        <v>8.9917458000000003</v>
      </c>
      <c r="E124" s="246">
        <v>45.913318160000003</v>
      </c>
      <c r="F124" s="246">
        <v>5.650601</v>
      </c>
      <c r="G124" s="246">
        <v>15.86905121</v>
      </c>
      <c r="H124" s="246">
        <v>12.364240860000001</v>
      </c>
      <c r="I124" s="246">
        <v>23.446189660000002</v>
      </c>
      <c r="J124" s="247">
        <v>24.71340846</v>
      </c>
    </row>
    <row r="125" spans="1:10" x14ac:dyDescent="0.2">
      <c r="A125" s="242">
        <v>32874</v>
      </c>
      <c r="B125" s="492">
        <v>21.977388449999999</v>
      </c>
      <c r="C125" s="243">
        <v>22.67970223</v>
      </c>
      <c r="D125" s="243">
        <v>9.7740083999999996</v>
      </c>
      <c r="E125" s="243">
        <v>47.496916030000001</v>
      </c>
      <c r="F125" s="243">
        <v>6.9037814800000001</v>
      </c>
      <c r="G125" s="243">
        <v>14.110528739999999</v>
      </c>
      <c r="H125" s="243">
        <v>14.580771820000001</v>
      </c>
      <c r="I125" s="243">
        <v>23.641122450000001</v>
      </c>
      <c r="J125" s="244">
        <v>29.407499420000001</v>
      </c>
    </row>
    <row r="126" spans="1:10" x14ac:dyDescent="0.2">
      <c r="A126" s="245">
        <v>32905</v>
      </c>
      <c r="B126" s="493">
        <v>24.323141769999999</v>
      </c>
      <c r="C126" s="246">
        <v>26.976568440000001</v>
      </c>
      <c r="D126" s="246">
        <v>10.50542364</v>
      </c>
      <c r="E126" s="246">
        <v>44.859264160000002</v>
      </c>
      <c r="F126" s="246">
        <v>8.4785344499999997</v>
      </c>
      <c r="G126" s="246">
        <v>14.24751841</v>
      </c>
      <c r="H126" s="246">
        <v>15.98347519</v>
      </c>
      <c r="I126" s="246">
        <v>22.24999897</v>
      </c>
      <c r="J126" s="247">
        <v>31.824461729999999</v>
      </c>
    </row>
    <row r="127" spans="1:10" x14ac:dyDescent="0.2">
      <c r="A127" s="248">
        <v>32933</v>
      </c>
      <c r="B127" s="493">
        <v>24.647581049999999</v>
      </c>
      <c r="C127" s="246">
        <v>26.94402006</v>
      </c>
      <c r="D127" s="246">
        <v>10.642609780000001</v>
      </c>
      <c r="E127" s="246">
        <v>44.709364209999997</v>
      </c>
      <c r="F127" s="246">
        <v>8.9529350900000004</v>
      </c>
      <c r="G127" s="246">
        <v>13.651832430000001</v>
      </c>
      <c r="H127" s="246">
        <v>15.871523059999999</v>
      </c>
      <c r="I127" s="246">
        <v>24.766965769999999</v>
      </c>
      <c r="J127" s="247">
        <v>33.761998490000003</v>
      </c>
    </row>
    <row r="128" spans="1:10" x14ac:dyDescent="0.2">
      <c r="A128" s="249">
        <v>32964</v>
      </c>
      <c r="B128" s="493">
        <v>24.59512213</v>
      </c>
      <c r="C128" s="246">
        <v>25.01214779</v>
      </c>
      <c r="D128" s="246">
        <v>10.818581719999999</v>
      </c>
      <c r="E128" s="246">
        <v>42.733507899999999</v>
      </c>
      <c r="F128" s="246">
        <v>9.8439198399999999</v>
      </c>
      <c r="G128" s="246">
        <v>16.072394920000001</v>
      </c>
      <c r="H128" s="246">
        <v>19.55518296</v>
      </c>
      <c r="I128" s="246">
        <v>27.72839098</v>
      </c>
      <c r="J128" s="247">
        <v>35.992228130000001</v>
      </c>
    </row>
    <row r="129" spans="1:10" x14ac:dyDescent="0.2">
      <c r="A129" s="250">
        <v>32994</v>
      </c>
      <c r="B129" s="493">
        <v>23.89793079</v>
      </c>
      <c r="C129" s="246">
        <v>21.400537870000001</v>
      </c>
      <c r="D129" s="246">
        <v>11.731207850000001</v>
      </c>
      <c r="E129" s="246">
        <v>42.150971439999999</v>
      </c>
      <c r="F129" s="246">
        <v>10.916532159999999</v>
      </c>
      <c r="G129" s="246">
        <v>18.74579808</v>
      </c>
      <c r="H129" s="246">
        <v>24.0243015</v>
      </c>
      <c r="I129" s="246">
        <v>30.960907760000001</v>
      </c>
      <c r="J129" s="247">
        <v>37.594498829999999</v>
      </c>
    </row>
    <row r="130" spans="1:10" x14ac:dyDescent="0.2">
      <c r="A130" s="251">
        <v>33025</v>
      </c>
      <c r="B130" s="493">
        <v>25.191356979999998</v>
      </c>
      <c r="C130" s="246">
        <v>22.439581759999999</v>
      </c>
      <c r="D130" s="246">
        <v>11.8964348</v>
      </c>
      <c r="E130" s="246">
        <v>46.912431339999998</v>
      </c>
      <c r="F130" s="246">
        <v>11.341779280000001</v>
      </c>
      <c r="G130" s="246">
        <v>21.24780427</v>
      </c>
      <c r="H130" s="246">
        <v>23.457421660000001</v>
      </c>
      <c r="I130" s="246">
        <v>34.162348049999999</v>
      </c>
      <c r="J130" s="247">
        <v>38.16326171</v>
      </c>
    </row>
    <row r="131" spans="1:10" x14ac:dyDescent="0.2">
      <c r="A131" s="252">
        <v>33055</v>
      </c>
      <c r="B131" s="493">
        <v>25.536428600000001</v>
      </c>
      <c r="C131" s="246">
        <v>22.357480540000001</v>
      </c>
      <c r="D131" s="246">
        <v>13.069509650000001</v>
      </c>
      <c r="E131" s="246">
        <v>48.658999129999998</v>
      </c>
      <c r="F131" s="246">
        <v>11.802393199999999</v>
      </c>
      <c r="G131" s="246">
        <v>23.4309045</v>
      </c>
      <c r="H131" s="246">
        <v>23.652539990000001</v>
      </c>
      <c r="I131" s="246">
        <v>33.164331590000003</v>
      </c>
      <c r="J131" s="247">
        <v>38.358620680000001</v>
      </c>
    </row>
    <row r="132" spans="1:10" x14ac:dyDescent="0.2">
      <c r="A132" s="253">
        <v>33086</v>
      </c>
      <c r="B132" s="493">
        <v>27.884672989999999</v>
      </c>
      <c r="C132" s="246">
        <v>26.935183219999999</v>
      </c>
      <c r="D132" s="246">
        <v>14.46679106</v>
      </c>
      <c r="E132" s="246">
        <v>51.137052859999997</v>
      </c>
      <c r="F132" s="246">
        <v>12.044942239999999</v>
      </c>
      <c r="G132" s="246">
        <v>24.021447760000001</v>
      </c>
      <c r="H132" s="246">
        <v>24.914455319999998</v>
      </c>
      <c r="I132" s="246">
        <v>30.37687391</v>
      </c>
      <c r="J132" s="247">
        <v>36.021034950000001</v>
      </c>
    </row>
    <row r="133" spans="1:10" x14ac:dyDescent="0.2">
      <c r="A133" s="254">
        <v>33117</v>
      </c>
      <c r="B133" s="493">
        <v>29.270605580000002</v>
      </c>
      <c r="C133" s="246">
        <v>28.90374795</v>
      </c>
      <c r="D133" s="246">
        <v>14.87116803</v>
      </c>
      <c r="E133" s="246">
        <v>47.613783599999998</v>
      </c>
      <c r="F133" s="246">
        <v>12.613217069999999</v>
      </c>
      <c r="G133" s="246">
        <v>24.720175300000001</v>
      </c>
      <c r="H133" s="246">
        <v>26.262421190000001</v>
      </c>
      <c r="I133" s="246">
        <v>32.334880849999998</v>
      </c>
      <c r="J133" s="247">
        <v>39.575524270000003</v>
      </c>
    </row>
    <row r="134" spans="1:10" x14ac:dyDescent="0.2">
      <c r="A134" s="255">
        <v>33147</v>
      </c>
      <c r="B134" s="493">
        <v>29.62246064</v>
      </c>
      <c r="C134" s="246">
        <v>28.896740470000001</v>
      </c>
      <c r="D134" s="246">
        <v>15.422135470000001</v>
      </c>
      <c r="E134" s="246">
        <v>48.492176700000002</v>
      </c>
      <c r="F134" s="246">
        <v>12.88415197</v>
      </c>
      <c r="G134" s="246">
        <v>24.394818610000002</v>
      </c>
      <c r="H134" s="246">
        <v>27.154734170000001</v>
      </c>
      <c r="I134" s="246">
        <v>33.056644120000001</v>
      </c>
      <c r="J134" s="247">
        <v>40.747949519999999</v>
      </c>
    </row>
    <row r="135" spans="1:10" x14ac:dyDescent="0.2">
      <c r="A135" s="256">
        <v>33178</v>
      </c>
      <c r="B135" s="493">
        <v>32.371702339999999</v>
      </c>
      <c r="C135" s="246">
        <v>32.593762009999999</v>
      </c>
      <c r="D135" s="246">
        <v>14.916100139999999</v>
      </c>
      <c r="E135" s="246">
        <v>48.88156893</v>
      </c>
      <c r="F135" s="246">
        <v>15.80737295</v>
      </c>
      <c r="G135" s="246">
        <v>24.225168069999999</v>
      </c>
      <c r="H135" s="246">
        <v>32.823141849999999</v>
      </c>
      <c r="I135" s="246">
        <v>32.92696514</v>
      </c>
      <c r="J135" s="247">
        <v>42.972332860000002</v>
      </c>
    </row>
    <row r="136" spans="1:10" ht="13.5" thickBot="1" x14ac:dyDescent="0.25">
      <c r="A136" s="494">
        <v>33208</v>
      </c>
      <c r="B136" s="495">
        <v>33.270633250000003</v>
      </c>
      <c r="C136" s="496">
        <v>34.241636800000002</v>
      </c>
      <c r="D136" s="496">
        <v>15.265474380000001</v>
      </c>
      <c r="E136" s="496">
        <v>46.305679759999997</v>
      </c>
      <c r="F136" s="496">
        <v>15.306539150000001</v>
      </c>
      <c r="G136" s="496">
        <v>25.308117360000001</v>
      </c>
      <c r="H136" s="496">
        <v>35.354858960000001</v>
      </c>
      <c r="I136" s="496">
        <v>33.3267174</v>
      </c>
      <c r="J136" s="497">
        <v>42.318468549999999</v>
      </c>
    </row>
    <row r="137" spans="1:10" x14ac:dyDescent="0.2">
      <c r="A137" s="258">
        <v>33239</v>
      </c>
      <c r="B137" s="493">
        <v>31.36751868</v>
      </c>
      <c r="C137" s="246">
        <v>31.559950499999999</v>
      </c>
      <c r="D137" s="246">
        <v>14.732776700000001</v>
      </c>
      <c r="E137" s="246">
        <v>40.732203439999999</v>
      </c>
      <c r="F137" s="246">
        <v>14.788236960000001</v>
      </c>
      <c r="G137" s="246">
        <v>25.448516219999998</v>
      </c>
      <c r="H137" s="246">
        <v>36.037022839999999</v>
      </c>
      <c r="I137" s="246">
        <v>34.066980790000002</v>
      </c>
      <c r="J137" s="247">
        <v>39.675175680000002</v>
      </c>
    </row>
    <row r="138" spans="1:10" x14ac:dyDescent="0.2">
      <c r="A138" s="245">
        <v>33270</v>
      </c>
      <c r="B138" s="493">
        <v>28.066961899999999</v>
      </c>
      <c r="C138" s="246">
        <v>25.26233861</v>
      </c>
      <c r="D138" s="246">
        <v>15.53631685</v>
      </c>
      <c r="E138" s="246">
        <v>43.404219779999998</v>
      </c>
      <c r="F138" s="246">
        <v>15.316481980000001</v>
      </c>
      <c r="G138" s="246">
        <v>26.56090206</v>
      </c>
      <c r="H138" s="246">
        <v>34.685222119999999</v>
      </c>
      <c r="I138" s="246">
        <v>31.949336410000001</v>
      </c>
      <c r="J138" s="247">
        <v>35.065405849999998</v>
      </c>
    </row>
    <row r="139" spans="1:10" x14ac:dyDescent="0.2">
      <c r="A139" s="248">
        <v>33298</v>
      </c>
      <c r="B139" s="493">
        <v>27.377603329999999</v>
      </c>
      <c r="C139" s="246">
        <v>22.303654340000001</v>
      </c>
      <c r="D139" s="246">
        <v>17.65245311</v>
      </c>
      <c r="E139" s="246">
        <v>43.437411509999997</v>
      </c>
      <c r="F139" s="246">
        <v>16.674371480000001</v>
      </c>
      <c r="G139" s="246">
        <v>26.893122259999998</v>
      </c>
      <c r="H139" s="246">
        <v>34.450447619999998</v>
      </c>
      <c r="I139" s="246">
        <v>31.352312309999999</v>
      </c>
      <c r="J139" s="247">
        <v>40.283630019999997</v>
      </c>
    </row>
    <row r="140" spans="1:10" x14ac:dyDescent="0.2">
      <c r="A140" s="249">
        <v>33329</v>
      </c>
      <c r="B140" s="493">
        <v>26.89431759</v>
      </c>
      <c r="C140" s="246">
        <v>21.940301040000001</v>
      </c>
      <c r="D140" s="246">
        <v>17.767994699999999</v>
      </c>
      <c r="E140" s="246">
        <v>41.706918229999999</v>
      </c>
      <c r="F140" s="246">
        <v>17.74044799</v>
      </c>
      <c r="G140" s="246">
        <v>25.85307882</v>
      </c>
      <c r="H140" s="246">
        <v>31.13870721</v>
      </c>
      <c r="I140" s="246">
        <v>30.693727970000001</v>
      </c>
      <c r="J140" s="247">
        <v>41.51579065</v>
      </c>
    </row>
    <row r="141" spans="1:10" x14ac:dyDescent="0.2">
      <c r="A141" s="250">
        <v>33359</v>
      </c>
      <c r="B141" s="493">
        <v>26.554926859999998</v>
      </c>
      <c r="C141" s="246">
        <v>25.04199792</v>
      </c>
      <c r="D141" s="246">
        <v>17.71449191</v>
      </c>
      <c r="E141" s="246">
        <v>38.595574460000002</v>
      </c>
      <c r="F141" s="246">
        <v>17.752205230000001</v>
      </c>
      <c r="G141" s="246">
        <v>24.041004569999998</v>
      </c>
      <c r="H141" s="246">
        <v>26.39729981</v>
      </c>
      <c r="I141" s="246">
        <v>30.001526599999998</v>
      </c>
      <c r="J141" s="247">
        <v>32.177920640000004</v>
      </c>
    </row>
    <row r="142" spans="1:10" x14ac:dyDescent="0.2">
      <c r="A142" s="251">
        <v>33390</v>
      </c>
      <c r="B142" s="493">
        <v>25.48007144</v>
      </c>
      <c r="C142" s="246">
        <v>26.406181140000001</v>
      </c>
      <c r="D142" s="246">
        <v>17.722287600000001</v>
      </c>
      <c r="E142" s="246">
        <v>32.740474429999999</v>
      </c>
      <c r="F142" s="246">
        <v>16.484010519999998</v>
      </c>
      <c r="G142" s="246">
        <v>22.695211369999999</v>
      </c>
      <c r="H142" s="246">
        <v>22.992262579999998</v>
      </c>
      <c r="I142" s="246">
        <v>27.388718310000002</v>
      </c>
      <c r="J142" s="247">
        <v>26.81708351</v>
      </c>
    </row>
    <row r="143" spans="1:10" x14ac:dyDescent="0.2">
      <c r="A143" s="252">
        <v>33420</v>
      </c>
      <c r="B143" s="493">
        <v>24.973506</v>
      </c>
      <c r="C143" s="246">
        <v>25.55215231</v>
      </c>
      <c r="D143" s="246">
        <v>17.406201840000001</v>
      </c>
      <c r="E143" s="246">
        <v>30.995898570000001</v>
      </c>
      <c r="F143" s="246">
        <v>17.66889763</v>
      </c>
      <c r="G143" s="246">
        <v>22.334067090000001</v>
      </c>
      <c r="H143" s="246">
        <v>22.801486359999998</v>
      </c>
      <c r="I143" s="246">
        <v>27.096019129999998</v>
      </c>
      <c r="J143" s="247">
        <v>27.4123603</v>
      </c>
    </row>
    <row r="144" spans="1:10" x14ac:dyDescent="0.2">
      <c r="A144" s="253">
        <v>33451</v>
      </c>
      <c r="B144" s="493">
        <v>22.659526469999999</v>
      </c>
      <c r="C144" s="246">
        <v>19.5392671</v>
      </c>
      <c r="D144" s="246">
        <v>17.15136768</v>
      </c>
      <c r="E144" s="246">
        <v>28.494294069999999</v>
      </c>
      <c r="F144" s="246">
        <v>18.178062499999999</v>
      </c>
      <c r="G144" s="246">
        <v>24.244326780000002</v>
      </c>
      <c r="H144" s="246">
        <v>23.075194830000001</v>
      </c>
      <c r="I144" s="246">
        <v>28.312962679999998</v>
      </c>
      <c r="J144" s="247">
        <v>32.760625869999998</v>
      </c>
    </row>
    <row r="145" spans="1:10" x14ac:dyDescent="0.2">
      <c r="A145" s="254">
        <v>33482</v>
      </c>
      <c r="B145" s="493">
        <v>21.33674602</v>
      </c>
      <c r="C145" s="246">
        <v>17.698617859999999</v>
      </c>
      <c r="D145" s="246">
        <v>15.7984603</v>
      </c>
      <c r="E145" s="246">
        <v>28.055355079999998</v>
      </c>
      <c r="F145" s="246">
        <v>18.145940589999999</v>
      </c>
      <c r="G145" s="246">
        <v>24.41632632</v>
      </c>
      <c r="H145" s="246">
        <v>22.39545816</v>
      </c>
      <c r="I145" s="246">
        <v>28.788094340000001</v>
      </c>
      <c r="J145" s="247">
        <v>29.686130110000001</v>
      </c>
    </row>
    <row r="146" spans="1:10" x14ac:dyDescent="0.2">
      <c r="A146" s="255">
        <v>33512</v>
      </c>
      <c r="B146" s="493">
        <v>20.5630156</v>
      </c>
      <c r="C146" s="246">
        <v>16.060261669999999</v>
      </c>
      <c r="D146" s="246">
        <v>14.497270049999999</v>
      </c>
      <c r="E146" s="246">
        <v>27.303879859999999</v>
      </c>
      <c r="F146" s="246">
        <v>18.537839699999999</v>
      </c>
      <c r="G146" s="246">
        <v>24.32818936</v>
      </c>
      <c r="H146" s="246">
        <v>22.451287619999999</v>
      </c>
      <c r="I146" s="246">
        <v>27.605848089999999</v>
      </c>
      <c r="J146" s="247">
        <v>31.50617008</v>
      </c>
    </row>
    <row r="147" spans="1:10" x14ac:dyDescent="0.2">
      <c r="A147" s="256">
        <v>33543</v>
      </c>
      <c r="B147" s="493">
        <v>19.324687239999999</v>
      </c>
      <c r="C147" s="246">
        <v>13.747128500000001</v>
      </c>
      <c r="D147" s="246">
        <v>12.799082650000001</v>
      </c>
      <c r="E147" s="246">
        <v>25.850467080000001</v>
      </c>
      <c r="F147" s="246">
        <v>13.94531274</v>
      </c>
      <c r="G147" s="246">
        <v>22.938423709999999</v>
      </c>
      <c r="H147" s="246">
        <v>31.645740140000001</v>
      </c>
      <c r="I147" s="246">
        <v>25.644513029999999</v>
      </c>
      <c r="J147" s="247">
        <v>28.166883240000001</v>
      </c>
    </row>
    <row r="148" spans="1:10" ht="13.5" thickBot="1" x14ac:dyDescent="0.25">
      <c r="A148" s="257">
        <v>33573</v>
      </c>
      <c r="B148" s="493">
        <v>17.00063149</v>
      </c>
      <c r="C148" s="246">
        <v>11.14021975</v>
      </c>
      <c r="D148" s="246">
        <v>10.71843131</v>
      </c>
      <c r="E148" s="246">
        <v>25.106291880000001</v>
      </c>
      <c r="F148" s="246">
        <v>13.533710109999999</v>
      </c>
      <c r="G148" s="246">
        <v>19.78505096</v>
      </c>
      <c r="H148" s="246">
        <v>31.415630180000001</v>
      </c>
      <c r="I148" s="246">
        <v>23.604156710000002</v>
      </c>
      <c r="J148" s="247">
        <v>22.458181960000001</v>
      </c>
    </row>
    <row r="149" spans="1:10" x14ac:dyDescent="0.2">
      <c r="A149" s="242">
        <v>33604</v>
      </c>
      <c r="B149" s="492">
        <v>15.42593975</v>
      </c>
      <c r="C149" s="243">
        <v>8.9706553600000003</v>
      </c>
      <c r="D149" s="243">
        <v>10.51383863</v>
      </c>
      <c r="E149" s="243">
        <v>25.026690070000001</v>
      </c>
      <c r="F149" s="243">
        <v>13.40299804</v>
      </c>
      <c r="G149" s="243">
        <v>19.23527863</v>
      </c>
      <c r="H149" s="243">
        <v>27.528187930000001</v>
      </c>
      <c r="I149" s="243">
        <v>19.963184640000001</v>
      </c>
      <c r="J149" s="244">
        <v>23.182614789999999</v>
      </c>
    </row>
    <row r="150" spans="1:10" x14ac:dyDescent="0.2">
      <c r="A150" s="245">
        <v>33635</v>
      </c>
      <c r="B150" s="493">
        <v>15.751904850000001</v>
      </c>
      <c r="C150" s="246">
        <v>10.813677240000001</v>
      </c>
      <c r="D150" s="246">
        <v>9.7833717199999999</v>
      </c>
      <c r="E150" s="246">
        <v>21.85762785</v>
      </c>
      <c r="F150" s="246">
        <v>11.075513000000001</v>
      </c>
      <c r="G150" s="246">
        <v>17.562379249999999</v>
      </c>
      <c r="H150" s="246">
        <v>28.11467339</v>
      </c>
      <c r="I150" s="246">
        <v>19.519525890000001</v>
      </c>
      <c r="J150" s="247">
        <v>22.814894030000001</v>
      </c>
    </row>
    <row r="151" spans="1:10" x14ac:dyDescent="0.2">
      <c r="A151" s="248">
        <v>33664</v>
      </c>
      <c r="B151" s="493">
        <v>15.9506643</v>
      </c>
      <c r="C151" s="246">
        <v>13.16898971</v>
      </c>
      <c r="D151" s="246">
        <v>8.6438463300000006</v>
      </c>
      <c r="E151" s="246">
        <v>19.517588230000001</v>
      </c>
      <c r="F151" s="246">
        <v>11.06470927</v>
      </c>
      <c r="G151" s="246">
        <v>16.133907430000001</v>
      </c>
      <c r="H151" s="246">
        <v>29.106263930000001</v>
      </c>
      <c r="I151" s="246">
        <v>18.78642241</v>
      </c>
      <c r="J151" s="247">
        <v>17.261465699999999</v>
      </c>
    </row>
    <row r="152" spans="1:10" x14ac:dyDescent="0.2">
      <c r="A152" s="249">
        <v>33695</v>
      </c>
      <c r="B152" s="493">
        <v>16.157287029999999</v>
      </c>
      <c r="C152" s="246">
        <v>14.46752599</v>
      </c>
      <c r="D152" s="246">
        <v>9.1321737699999996</v>
      </c>
      <c r="E152" s="246">
        <v>18.873100839999999</v>
      </c>
      <c r="F152" s="246">
        <v>11.603046389999999</v>
      </c>
      <c r="G152" s="246">
        <v>15.33182712</v>
      </c>
      <c r="H152" s="246">
        <v>29.003679309999999</v>
      </c>
      <c r="I152" s="246">
        <v>16.6805366</v>
      </c>
      <c r="J152" s="247">
        <v>15.310833690000001</v>
      </c>
    </row>
    <row r="153" spans="1:10" x14ac:dyDescent="0.2">
      <c r="A153" s="250">
        <v>33725</v>
      </c>
      <c r="B153" s="493">
        <v>15.64872671</v>
      </c>
      <c r="C153" s="246">
        <v>12.313401929999999</v>
      </c>
      <c r="D153" s="246">
        <v>8.5989055299999997</v>
      </c>
      <c r="E153" s="246">
        <v>19.21536965</v>
      </c>
      <c r="F153" s="246">
        <v>11.62193521</v>
      </c>
      <c r="G153" s="246">
        <v>15.4079028</v>
      </c>
      <c r="H153" s="246">
        <v>29.542410889999999</v>
      </c>
      <c r="I153" s="246">
        <v>15.228062830000001</v>
      </c>
      <c r="J153" s="247">
        <v>20.26390073</v>
      </c>
    </row>
    <row r="154" spans="1:10" x14ac:dyDescent="0.2">
      <c r="A154" s="251">
        <v>33756</v>
      </c>
      <c r="B154" s="493">
        <v>14.319020009999999</v>
      </c>
      <c r="C154" s="246">
        <v>9.0868807700000005</v>
      </c>
      <c r="D154" s="246">
        <v>8.9174310499999994</v>
      </c>
      <c r="E154" s="246">
        <v>20.693386019999998</v>
      </c>
      <c r="F154" s="246">
        <v>11.207639390000001</v>
      </c>
      <c r="G154" s="246">
        <v>15.51980992</v>
      </c>
      <c r="H154" s="246">
        <v>30.412915139999999</v>
      </c>
      <c r="I154" s="246">
        <v>15.47400234</v>
      </c>
      <c r="J154" s="247">
        <v>20.09878887</v>
      </c>
    </row>
    <row r="155" spans="1:10" x14ac:dyDescent="0.2">
      <c r="A155" s="252">
        <v>33786</v>
      </c>
      <c r="B155" s="493">
        <v>13.5167357</v>
      </c>
      <c r="C155" s="246">
        <v>7.8791366099999998</v>
      </c>
      <c r="D155" s="246">
        <v>9.0613970399999992</v>
      </c>
      <c r="E155" s="246">
        <v>20.948092249999998</v>
      </c>
      <c r="F155" s="246">
        <v>9.6192934500000007</v>
      </c>
      <c r="G155" s="246">
        <v>13.917359449999999</v>
      </c>
      <c r="H155" s="246">
        <v>30.942669859999999</v>
      </c>
      <c r="I155" s="246">
        <v>15.222811180000001</v>
      </c>
      <c r="J155" s="247">
        <v>19.119744260000001</v>
      </c>
    </row>
    <row r="156" spans="1:10" x14ac:dyDescent="0.2">
      <c r="A156" s="253">
        <v>33817</v>
      </c>
      <c r="B156" s="493">
        <v>13.42303663</v>
      </c>
      <c r="C156" s="246">
        <v>8.4980609200000004</v>
      </c>
      <c r="D156" s="246">
        <v>8.6833755200000002</v>
      </c>
      <c r="E156" s="246">
        <v>21.342417090000001</v>
      </c>
      <c r="F156" s="246">
        <v>9.8901641399999995</v>
      </c>
      <c r="G156" s="246">
        <v>14.391276449999999</v>
      </c>
      <c r="H156" s="246">
        <v>31.025898649999998</v>
      </c>
      <c r="I156" s="246">
        <v>14.51964137</v>
      </c>
      <c r="J156" s="247">
        <v>14.945984019999999</v>
      </c>
    </row>
    <row r="157" spans="1:10" x14ac:dyDescent="0.2">
      <c r="A157" s="254">
        <v>33848</v>
      </c>
      <c r="B157" s="493">
        <v>13.766331559999999</v>
      </c>
      <c r="C157" s="246">
        <v>9.4078936800000008</v>
      </c>
      <c r="D157" s="246">
        <v>9.0353400100000005</v>
      </c>
      <c r="E157" s="246">
        <v>21.14267924</v>
      </c>
      <c r="F157" s="246">
        <v>9.4209022600000001</v>
      </c>
      <c r="G157" s="246">
        <v>14.08347054</v>
      </c>
      <c r="H157" s="246">
        <v>30.81914914</v>
      </c>
      <c r="I157" s="246">
        <v>15.41748831</v>
      </c>
      <c r="J157" s="247">
        <v>14.250684769999999</v>
      </c>
    </row>
    <row r="158" spans="1:10" x14ac:dyDescent="0.2">
      <c r="A158" s="255">
        <v>33878</v>
      </c>
      <c r="B158" s="493">
        <v>13.33964203</v>
      </c>
      <c r="C158" s="246">
        <v>10.260455200000001</v>
      </c>
      <c r="D158" s="246">
        <v>8.4617523400000003</v>
      </c>
      <c r="E158" s="246">
        <v>20.19330776</v>
      </c>
      <c r="F158" s="246">
        <v>8.2977842899999992</v>
      </c>
      <c r="G158" s="246">
        <v>14.304406780000001</v>
      </c>
      <c r="H158" s="246">
        <v>29.805129010000002</v>
      </c>
      <c r="I158" s="246">
        <v>15.84265162</v>
      </c>
      <c r="J158" s="247">
        <v>9.0205441400000002</v>
      </c>
    </row>
    <row r="159" spans="1:10" x14ac:dyDescent="0.2">
      <c r="A159" s="256">
        <v>33909</v>
      </c>
      <c r="B159" s="493">
        <v>12.669300550000001</v>
      </c>
      <c r="C159" s="246">
        <v>11.45266891</v>
      </c>
      <c r="D159" s="246">
        <v>9.3947179599999995</v>
      </c>
      <c r="E159" s="246">
        <v>18.557557460000002</v>
      </c>
      <c r="F159" s="246">
        <v>10.67506659</v>
      </c>
      <c r="G159" s="246">
        <v>16.70784256</v>
      </c>
      <c r="H159" s="246">
        <v>14.647812930000001</v>
      </c>
      <c r="I159" s="246">
        <v>18.412595929999998</v>
      </c>
      <c r="J159" s="247">
        <v>7.4887349499999996</v>
      </c>
    </row>
    <row r="160" spans="1:10" ht="13.5" thickBot="1" x14ac:dyDescent="0.25">
      <c r="A160" s="494">
        <v>33939</v>
      </c>
      <c r="B160" s="495">
        <v>12.653555559999999</v>
      </c>
      <c r="C160" s="496">
        <v>12.85716644</v>
      </c>
      <c r="D160" s="496">
        <v>10.40137855</v>
      </c>
      <c r="E160" s="496">
        <v>16.66743468</v>
      </c>
      <c r="F160" s="496">
        <v>10.602111170000001</v>
      </c>
      <c r="G160" s="496">
        <v>18.035692109999999</v>
      </c>
      <c r="H160" s="496">
        <v>8.9536427799999991</v>
      </c>
      <c r="I160" s="496">
        <v>18.9008365</v>
      </c>
      <c r="J160" s="497">
        <v>7.4151997700000001</v>
      </c>
    </row>
    <row r="161" spans="1:10" x14ac:dyDescent="0.2">
      <c r="A161" s="258">
        <v>33970</v>
      </c>
      <c r="B161" s="493">
        <v>12.085381180000001</v>
      </c>
      <c r="C161" s="246">
        <v>12.15249472</v>
      </c>
      <c r="D161" s="246">
        <v>10.033687329999999</v>
      </c>
      <c r="E161" s="246">
        <v>15.69342805</v>
      </c>
      <c r="F161" s="246">
        <v>10.93759653</v>
      </c>
      <c r="G161" s="246">
        <v>17.34928103</v>
      </c>
      <c r="H161" s="246">
        <v>9.5446123099999998</v>
      </c>
      <c r="I161" s="246">
        <v>18.5785974</v>
      </c>
      <c r="J161" s="247">
        <v>6.2091724599999996</v>
      </c>
    </row>
    <row r="162" spans="1:10" x14ac:dyDescent="0.2">
      <c r="A162" s="245">
        <v>34001</v>
      </c>
      <c r="B162" s="493">
        <v>11.5108423</v>
      </c>
      <c r="C162" s="246">
        <v>9.45307326</v>
      </c>
      <c r="D162" s="246">
        <v>10.48827032</v>
      </c>
      <c r="E162" s="246">
        <v>16.325010850000002</v>
      </c>
      <c r="F162" s="246">
        <v>12.002057239999999</v>
      </c>
      <c r="G162" s="246">
        <v>15.65564784</v>
      </c>
      <c r="H162" s="246">
        <v>12.69997976</v>
      </c>
      <c r="I162" s="246">
        <v>20.084224750000001</v>
      </c>
      <c r="J162" s="247">
        <v>7.6697384499999997</v>
      </c>
    </row>
    <row r="163" spans="1:10" x14ac:dyDescent="0.2">
      <c r="A163" s="248">
        <v>34029</v>
      </c>
      <c r="B163" s="493">
        <v>10.56668473</v>
      </c>
      <c r="C163" s="246">
        <v>7.0427620700000002</v>
      </c>
      <c r="D163" s="246">
        <v>10.146980259999999</v>
      </c>
      <c r="E163" s="246">
        <v>16.440809430000002</v>
      </c>
      <c r="F163" s="246">
        <v>11.899777820000001</v>
      </c>
      <c r="G163" s="246">
        <v>16.408908610000001</v>
      </c>
      <c r="H163" s="246">
        <v>12.19714926</v>
      </c>
      <c r="I163" s="246">
        <v>23.828631439999999</v>
      </c>
      <c r="J163" s="247">
        <v>7.25230218</v>
      </c>
    </row>
    <row r="164" spans="1:10" x14ac:dyDescent="0.2">
      <c r="A164" s="249">
        <v>34060</v>
      </c>
      <c r="B164" s="493">
        <v>9.5872420100000006</v>
      </c>
      <c r="C164" s="246">
        <v>5.3506406899999996</v>
      </c>
      <c r="D164" s="246">
        <v>9.2361599000000005</v>
      </c>
      <c r="E164" s="246">
        <v>16.155622260000001</v>
      </c>
      <c r="F164" s="246">
        <v>10.95917476</v>
      </c>
      <c r="G164" s="246">
        <v>17.857620879999999</v>
      </c>
      <c r="H164" s="246">
        <v>11.561991450000001</v>
      </c>
      <c r="I164" s="246">
        <v>24.233350260000002</v>
      </c>
      <c r="J164" s="247">
        <v>6.1980189699999997</v>
      </c>
    </row>
    <row r="165" spans="1:10" x14ac:dyDescent="0.2">
      <c r="A165" s="250">
        <v>34090</v>
      </c>
      <c r="B165" s="493">
        <v>9.7277757699999992</v>
      </c>
      <c r="C165" s="246">
        <v>5.9519231899999996</v>
      </c>
      <c r="D165" s="246">
        <v>9.2273641800000004</v>
      </c>
      <c r="E165" s="246">
        <v>16.51452656</v>
      </c>
      <c r="F165" s="246">
        <v>10.563338829999999</v>
      </c>
      <c r="G165" s="246">
        <v>17.167496209999999</v>
      </c>
      <c r="H165" s="246">
        <v>11.41718481</v>
      </c>
      <c r="I165" s="246">
        <v>23.28592351</v>
      </c>
      <c r="J165" s="247">
        <v>5.9710432500000001</v>
      </c>
    </row>
    <row r="166" spans="1:10" x14ac:dyDescent="0.2">
      <c r="A166" s="251">
        <v>34121</v>
      </c>
      <c r="B166" s="493">
        <v>9.8347231300000004</v>
      </c>
      <c r="C166" s="246">
        <v>6.6605527200000001</v>
      </c>
      <c r="D166" s="246">
        <v>8.8585709399999999</v>
      </c>
      <c r="E166" s="246">
        <v>16.879999300000001</v>
      </c>
      <c r="F166" s="246">
        <v>9.4931816999999992</v>
      </c>
      <c r="G166" s="246">
        <v>15.06984682</v>
      </c>
      <c r="H166" s="246">
        <v>10.96980486</v>
      </c>
      <c r="I166" s="246">
        <v>22.759674409999999</v>
      </c>
      <c r="J166" s="247">
        <v>5.9211394300000002</v>
      </c>
    </row>
    <row r="167" spans="1:10" x14ac:dyDescent="0.2">
      <c r="A167" s="252">
        <v>34151</v>
      </c>
      <c r="B167" s="493">
        <v>9.6564751199999996</v>
      </c>
      <c r="C167" s="246">
        <v>6.4851021500000003</v>
      </c>
      <c r="D167" s="246">
        <v>8.2552409000000004</v>
      </c>
      <c r="E167" s="246">
        <v>16.602664749999999</v>
      </c>
      <c r="F167" s="246">
        <v>8.8754892900000009</v>
      </c>
      <c r="G167" s="246">
        <v>14.75274188</v>
      </c>
      <c r="H167" s="246">
        <v>11.11900763</v>
      </c>
      <c r="I167" s="246">
        <v>22.27908081</v>
      </c>
      <c r="J167" s="247">
        <v>5.9494347200000002</v>
      </c>
    </row>
    <row r="168" spans="1:10" x14ac:dyDescent="0.2">
      <c r="A168" s="253">
        <v>34182</v>
      </c>
      <c r="B168" s="493">
        <v>9.3873569299999993</v>
      </c>
      <c r="C168" s="246">
        <v>6.8099721200000003</v>
      </c>
      <c r="D168" s="246">
        <v>7.4510135100000001</v>
      </c>
      <c r="E168" s="246">
        <v>15.74396323</v>
      </c>
      <c r="F168" s="246">
        <v>8.3037551599999997</v>
      </c>
      <c r="G168" s="246">
        <v>12.638408220000001</v>
      </c>
      <c r="H168" s="246">
        <v>11.45973289</v>
      </c>
      <c r="I168" s="246">
        <v>22.003884899999999</v>
      </c>
      <c r="J168" s="247">
        <v>4.6358512999999997</v>
      </c>
    </row>
    <row r="169" spans="1:10" x14ac:dyDescent="0.2">
      <c r="A169" s="254">
        <v>34213</v>
      </c>
      <c r="B169" s="493">
        <v>9.2694936899999991</v>
      </c>
      <c r="C169" s="246">
        <v>6.7361173900000004</v>
      </c>
      <c r="D169" s="246">
        <v>6.9409273000000002</v>
      </c>
      <c r="E169" s="246">
        <v>15.48574037</v>
      </c>
      <c r="F169" s="246">
        <v>8.2797383700000005</v>
      </c>
      <c r="G169" s="246">
        <v>12.869785050000001</v>
      </c>
      <c r="H169" s="246">
        <v>11.590876639999999</v>
      </c>
      <c r="I169" s="246">
        <v>20.597031279999999</v>
      </c>
      <c r="J169" s="247">
        <v>4.5392039300000002</v>
      </c>
    </row>
    <row r="170" spans="1:10" x14ac:dyDescent="0.2">
      <c r="A170" s="255">
        <v>34243</v>
      </c>
      <c r="B170" s="493">
        <v>8.75443879</v>
      </c>
      <c r="C170" s="246">
        <v>5.7352949000000004</v>
      </c>
      <c r="D170" s="246">
        <v>6.6824825199999998</v>
      </c>
      <c r="E170" s="246">
        <v>15.256616640000001</v>
      </c>
      <c r="F170" s="246">
        <v>8.0480878199999992</v>
      </c>
      <c r="G170" s="246">
        <v>12.818301590000001</v>
      </c>
      <c r="H170" s="246">
        <v>10.887728129999999</v>
      </c>
      <c r="I170" s="246">
        <v>19.423357280000001</v>
      </c>
      <c r="J170" s="247">
        <v>5.5922940600000004</v>
      </c>
    </row>
    <row r="171" spans="1:10" x14ac:dyDescent="0.2">
      <c r="A171" s="256">
        <v>34274</v>
      </c>
      <c r="B171" s="493">
        <v>7.8964406599999997</v>
      </c>
      <c r="C171" s="246">
        <v>4.0256141400000001</v>
      </c>
      <c r="D171" s="246">
        <v>7.0737283700000004</v>
      </c>
      <c r="E171" s="246">
        <v>14.436978959999999</v>
      </c>
      <c r="F171" s="246">
        <v>7.2640875899999999</v>
      </c>
      <c r="G171" s="246">
        <v>11.88064387</v>
      </c>
      <c r="H171" s="246">
        <v>10.72091341</v>
      </c>
      <c r="I171" s="246">
        <v>18.12158513</v>
      </c>
      <c r="J171" s="247">
        <v>6.9459672799999996</v>
      </c>
    </row>
    <row r="172" spans="1:10" ht="13.5" thickBot="1" x14ac:dyDescent="0.25">
      <c r="A172" s="257">
        <v>34304</v>
      </c>
      <c r="B172" s="493">
        <v>6.7823967999999999</v>
      </c>
      <c r="C172" s="246">
        <v>1.92026067</v>
      </c>
      <c r="D172" s="246">
        <v>7.5235524600000003</v>
      </c>
      <c r="E172" s="246">
        <v>14.57114236</v>
      </c>
      <c r="F172" s="246">
        <v>6.9553142599999997</v>
      </c>
      <c r="G172" s="246">
        <v>11.32778663</v>
      </c>
      <c r="H172" s="246">
        <v>9.9027535800000006</v>
      </c>
      <c r="I172" s="246">
        <v>17.77119355</v>
      </c>
      <c r="J172" s="247">
        <v>6.7192291400000004</v>
      </c>
    </row>
    <row r="173" spans="1:10" x14ac:dyDescent="0.2">
      <c r="A173" s="242">
        <v>34335</v>
      </c>
      <c r="B173" s="492">
        <v>6.6352692600000003</v>
      </c>
      <c r="C173" s="243">
        <v>1.5664537300000001</v>
      </c>
      <c r="D173" s="243">
        <v>7.5634539900000002</v>
      </c>
      <c r="E173" s="243">
        <v>14.74128155</v>
      </c>
      <c r="F173" s="243">
        <v>7.1250741299999998</v>
      </c>
      <c r="G173" s="243">
        <v>11.0955584</v>
      </c>
      <c r="H173" s="243">
        <v>9.2178502899999994</v>
      </c>
      <c r="I173" s="243">
        <v>18.635055600000001</v>
      </c>
      <c r="J173" s="244">
        <v>6.8012861100000004</v>
      </c>
    </row>
    <row r="174" spans="1:10" x14ac:dyDescent="0.2">
      <c r="A174" s="245">
        <v>34366</v>
      </c>
      <c r="B174" s="493">
        <v>6.3099135100000003</v>
      </c>
      <c r="C174" s="246">
        <v>2.1114807799999999</v>
      </c>
      <c r="D174" s="246">
        <v>6.9940306300000001</v>
      </c>
      <c r="E174" s="246">
        <v>14.097283940000001</v>
      </c>
      <c r="F174" s="246">
        <v>6.7915866500000002</v>
      </c>
      <c r="G174" s="246">
        <v>11.47387432</v>
      </c>
      <c r="H174" s="246">
        <v>5.6604703599999997</v>
      </c>
      <c r="I174" s="246">
        <v>18.07718934</v>
      </c>
      <c r="J174" s="247">
        <v>5.6936225399999998</v>
      </c>
    </row>
    <row r="175" spans="1:10" x14ac:dyDescent="0.2">
      <c r="A175" s="248">
        <v>34394</v>
      </c>
      <c r="B175" s="493">
        <v>6.1891402299999996</v>
      </c>
      <c r="C175" s="246">
        <v>2.6202846499999999</v>
      </c>
      <c r="D175" s="246">
        <v>6.1928622300000002</v>
      </c>
      <c r="E175" s="246">
        <v>13.7979179</v>
      </c>
      <c r="F175" s="246">
        <v>5.2004739000000004</v>
      </c>
      <c r="G175" s="246">
        <v>11.1827214</v>
      </c>
      <c r="H175" s="246">
        <v>5.8577909400000001</v>
      </c>
      <c r="I175" s="246">
        <v>14.00524862</v>
      </c>
      <c r="J175" s="247">
        <v>5.7551811800000001</v>
      </c>
    </row>
    <row r="176" spans="1:10" x14ac:dyDescent="0.2">
      <c r="A176" s="249">
        <v>34425</v>
      </c>
      <c r="B176" s="493">
        <v>6.17416301</v>
      </c>
      <c r="C176" s="246">
        <v>2.7429358700000002</v>
      </c>
      <c r="D176" s="246">
        <v>6.2350214399999997</v>
      </c>
      <c r="E176" s="246">
        <v>14.743805010000001</v>
      </c>
      <c r="F176" s="246">
        <v>5.3522846099999999</v>
      </c>
      <c r="G176" s="246">
        <v>9.6796445900000005</v>
      </c>
      <c r="H176" s="246">
        <v>5.1071036699999999</v>
      </c>
      <c r="I176" s="246">
        <v>13.4881507</v>
      </c>
      <c r="J176" s="247">
        <v>5.8168464999999996</v>
      </c>
    </row>
    <row r="177" spans="1:10" x14ac:dyDescent="0.2">
      <c r="A177" s="250">
        <v>34455</v>
      </c>
      <c r="B177" s="493">
        <v>5.9886921099999997</v>
      </c>
      <c r="C177" s="246">
        <v>2.62079364</v>
      </c>
      <c r="D177" s="246">
        <v>6.4567199799999999</v>
      </c>
      <c r="E177" s="246">
        <v>15.21483641</v>
      </c>
      <c r="F177" s="246">
        <v>5.2462522399999996</v>
      </c>
      <c r="G177" s="246">
        <v>9.3649538000000003</v>
      </c>
      <c r="H177" s="246">
        <v>5.0322815500000004</v>
      </c>
      <c r="I177" s="246">
        <v>13.81977786</v>
      </c>
      <c r="J177" s="247">
        <v>4.40842811</v>
      </c>
    </row>
    <row r="178" spans="1:10" x14ac:dyDescent="0.2">
      <c r="A178" s="251">
        <v>34486</v>
      </c>
      <c r="B178" s="493">
        <v>5.8245382599999997</v>
      </c>
      <c r="C178" s="246">
        <v>2.60682269</v>
      </c>
      <c r="D178" s="246">
        <v>6.3697104400000004</v>
      </c>
      <c r="E178" s="246">
        <v>13.54559077</v>
      </c>
      <c r="F178" s="246">
        <v>5.4215253299999997</v>
      </c>
      <c r="G178" s="246">
        <v>8.2616826099999994</v>
      </c>
      <c r="H178" s="246">
        <v>5.1218030800000003</v>
      </c>
      <c r="I178" s="246">
        <v>14.33873288</v>
      </c>
      <c r="J178" s="247">
        <v>4.7880380899999997</v>
      </c>
    </row>
    <row r="179" spans="1:10" x14ac:dyDescent="0.2">
      <c r="A179" s="252">
        <v>34516</v>
      </c>
      <c r="B179" s="493">
        <v>6.0119967299999999</v>
      </c>
      <c r="C179" s="246">
        <v>3.60645836</v>
      </c>
      <c r="D179" s="246">
        <v>6.0866762300000001</v>
      </c>
      <c r="E179" s="246">
        <v>12.16051614</v>
      </c>
      <c r="F179" s="246">
        <v>5.6505269900000004</v>
      </c>
      <c r="G179" s="246">
        <v>7.8185901500000003</v>
      </c>
      <c r="H179" s="246">
        <v>4.6181820800000004</v>
      </c>
      <c r="I179" s="246">
        <v>14.094970050000001</v>
      </c>
      <c r="J179" s="247">
        <v>4.78861414</v>
      </c>
    </row>
    <row r="180" spans="1:10" x14ac:dyDescent="0.2">
      <c r="A180" s="253">
        <v>34547</v>
      </c>
      <c r="B180" s="493">
        <v>6.0822558600000001</v>
      </c>
      <c r="C180" s="246">
        <v>3.9721127900000002</v>
      </c>
      <c r="D180" s="246">
        <v>5.9106908599999999</v>
      </c>
      <c r="E180" s="246">
        <v>12.461800589999999</v>
      </c>
      <c r="F180" s="246">
        <v>5.1608348199999998</v>
      </c>
      <c r="G180" s="246">
        <v>6.9194411999999996</v>
      </c>
      <c r="H180" s="246">
        <v>4.1544877199999997</v>
      </c>
      <c r="I180" s="246">
        <v>13.547205930000001</v>
      </c>
      <c r="J180" s="247">
        <v>5.2635505800000004</v>
      </c>
    </row>
    <row r="181" spans="1:10" x14ac:dyDescent="0.2">
      <c r="A181" s="254">
        <v>34578</v>
      </c>
      <c r="B181" s="493">
        <v>6.06662824</v>
      </c>
      <c r="C181" s="246">
        <v>4.35984923</v>
      </c>
      <c r="D181" s="246">
        <v>5.9030876499999998</v>
      </c>
      <c r="E181" s="246">
        <v>11.70784476</v>
      </c>
      <c r="F181" s="246">
        <v>5.7229397500000001</v>
      </c>
      <c r="G181" s="246">
        <v>5.9749939000000003</v>
      </c>
      <c r="H181" s="246">
        <v>4.2774014999999999</v>
      </c>
      <c r="I181" s="246">
        <v>11.19686982</v>
      </c>
      <c r="J181" s="247">
        <v>5.8163765500000002</v>
      </c>
    </row>
    <row r="182" spans="1:10" x14ac:dyDescent="0.2">
      <c r="A182" s="255">
        <v>34608</v>
      </c>
      <c r="B182" s="493">
        <v>6.3595242799999996</v>
      </c>
      <c r="C182" s="246">
        <v>5.1623558000000003</v>
      </c>
      <c r="D182" s="246">
        <v>5.0952924800000003</v>
      </c>
      <c r="E182" s="246">
        <v>11.321610850000001</v>
      </c>
      <c r="F182" s="246">
        <v>5.7501076400000004</v>
      </c>
      <c r="G182" s="246">
        <v>5.6953017199999998</v>
      </c>
      <c r="H182" s="246">
        <v>4.4879317299999997</v>
      </c>
      <c r="I182" s="246">
        <v>10.761019729999999</v>
      </c>
      <c r="J182" s="247">
        <v>6.2848288800000001</v>
      </c>
    </row>
    <row r="183" spans="1:10" x14ac:dyDescent="0.2">
      <c r="A183" s="256">
        <v>34639</v>
      </c>
      <c r="B183" s="493">
        <v>6.6161670199999998</v>
      </c>
      <c r="C183" s="246">
        <v>5.5855182499999998</v>
      </c>
      <c r="D183" s="246">
        <v>4.49319326</v>
      </c>
      <c r="E183" s="246">
        <v>11.709450690000001</v>
      </c>
      <c r="F183" s="246">
        <v>5.7446579</v>
      </c>
      <c r="G183" s="246">
        <v>5.5069238299999999</v>
      </c>
      <c r="H183" s="246">
        <v>4.90899777</v>
      </c>
      <c r="I183" s="246">
        <v>10.54829363</v>
      </c>
      <c r="J183" s="247">
        <v>6.4931266399999998</v>
      </c>
    </row>
    <row r="184" spans="1:10" ht="13.5" thickBot="1" x14ac:dyDescent="0.25">
      <c r="A184" s="494">
        <v>34669</v>
      </c>
      <c r="B184" s="495">
        <v>6.7806409600000004</v>
      </c>
      <c r="C184" s="496">
        <v>5.9946057399999999</v>
      </c>
      <c r="D184" s="496">
        <v>4.28196478</v>
      </c>
      <c r="E184" s="496">
        <v>10.74890064</v>
      </c>
      <c r="F184" s="496">
        <v>6.7920870400000002</v>
      </c>
      <c r="G184" s="496">
        <v>5.4136184500000004</v>
      </c>
      <c r="H184" s="496">
        <v>5.2546791900000001</v>
      </c>
      <c r="I184" s="496">
        <v>10.748834710000001</v>
      </c>
      <c r="J184" s="497">
        <v>6.6198750100000003</v>
      </c>
    </row>
    <row r="185" spans="1:10" x14ac:dyDescent="0.2">
      <c r="A185" s="258">
        <v>34700</v>
      </c>
      <c r="B185" s="493">
        <v>10.15760528</v>
      </c>
      <c r="C185" s="246">
        <v>10.56761534</v>
      </c>
      <c r="D185" s="246">
        <v>6.9110835899999996</v>
      </c>
      <c r="E185" s="246">
        <v>11.951162829999999</v>
      </c>
      <c r="F185" s="246">
        <v>11.249987089999999</v>
      </c>
      <c r="G185" s="246">
        <v>7.75292957</v>
      </c>
      <c r="H185" s="246">
        <v>8.9052512200000002</v>
      </c>
      <c r="I185" s="246">
        <v>14.860499859999999</v>
      </c>
      <c r="J185" s="247">
        <v>7.43074046</v>
      </c>
    </row>
    <row r="186" spans="1:10" x14ac:dyDescent="0.2">
      <c r="A186" s="245">
        <v>34731</v>
      </c>
      <c r="B186" s="493">
        <v>13.97594791</v>
      </c>
      <c r="C186" s="246">
        <v>16.65070996</v>
      </c>
      <c r="D186" s="246">
        <v>11.021984509999999</v>
      </c>
      <c r="E186" s="246">
        <v>14.218533239999999</v>
      </c>
      <c r="F186" s="246">
        <v>19.86399368</v>
      </c>
      <c r="G186" s="246">
        <v>11.59048376</v>
      </c>
      <c r="H186" s="246">
        <v>10.241581529999999</v>
      </c>
      <c r="I186" s="246">
        <v>14.494760729999999</v>
      </c>
      <c r="J186" s="247">
        <v>6.7947934999999999</v>
      </c>
    </row>
    <row r="187" spans="1:10" x14ac:dyDescent="0.2">
      <c r="A187" s="248">
        <v>34759</v>
      </c>
      <c r="B187" s="493">
        <v>19.841863450000002</v>
      </c>
      <c r="C187" s="246">
        <v>22.019371020000001</v>
      </c>
      <c r="D187" s="246">
        <v>13.18100366</v>
      </c>
      <c r="E187" s="246">
        <v>16.936061729999999</v>
      </c>
      <c r="F187" s="246">
        <v>36.877485229999998</v>
      </c>
      <c r="G187" s="246">
        <v>12.72398624</v>
      </c>
      <c r="H187" s="246">
        <v>22.390859370000001</v>
      </c>
      <c r="I187" s="246">
        <v>16.016169999999999</v>
      </c>
      <c r="J187" s="247">
        <v>12.49901638</v>
      </c>
    </row>
    <row r="188" spans="1:10" x14ac:dyDescent="0.2">
      <c r="A188" s="249">
        <v>34790</v>
      </c>
      <c r="B188" s="493">
        <v>29.196923470000002</v>
      </c>
      <c r="C188" s="246">
        <v>29.06494807</v>
      </c>
      <c r="D188" s="246">
        <v>19.649066569999999</v>
      </c>
      <c r="E188" s="246">
        <v>25.573732140000001</v>
      </c>
      <c r="F188" s="246">
        <v>50.934901840000002</v>
      </c>
      <c r="G188" s="246">
        <v>21.263670250000001</v>
      </c>
      <c r="H188" s="246">
        <v>37.613118020000002</v>
      </c>
      <c r="I188" s="246">
        <v>22.080967000000001</v>
      </c>
      <c r="J188" s="247">
        <v>20.38836907</v>
      </c>
    </row>
    <row r="189" spans="1:10" x14ac:dyDescent="0.2">
      <c r="A189" s="250">
        <v>34820</v>
      </c>
      <c r="B189" s="493">
        <v>33.129635960000002</v>
      </c>
      <c r="C189" s="246">
        <v>36.456236599999997</v>
      </c>
      <c r="D189" s="246">
        <v>31.76555235</v>
      </c>
      <c r="E189" s="246">
        <v>20.106284630000001</v>
      </c>
      <c r="F189" s="246">
        <v>60.419401579999999</v>
      </c>
      <c r="G189" s="246">
        <v>28.583010049999999</v>
      </c>
      <c r="H189" s="246">
        <v>40.550460200000003</v>
      </c>
      <c r="I189" s="246">
        <v>26.6814939</v>
      </c>
      <c r="J189" s="247">
        <v>32.117420680000002</v>
      </c>
    </row>
    <row r="190" spans="1:10" x14ac:dyDescent="0.2">
      <c r="A190" s="251">
        <v>34851</v>
      </c>
      <c r="B190" s="493">
        <v>36.593558010000002</v>
      </c>
      <c r="C190" s="246">
        <v>39.960934450000003</v>
      </c>
      <c r="D190" s="246">
        <v>39.80158599</v>
      </c>
      <c r="E190" s="246">
        <v>21.515481009999998</v>
      </c>
      <c r="F190" s="246">
        <v>68.663063730000005</v>
      </c>
      <c r="G190" s="246">
        <v>32.940000230000003</v>
      </c>
      <c r="H190" s="246">
        <v>41.566726070000001</v>
      </c>
      <c r="I190" s="246">
        <v>30.131480010000001</v>
      </c>
      <c r="J190" s="247">
        <v>38.850784789999999</v>
      </c>
    </row>
    <row r="191" spans="1:10" x14ac:dyDescent="0.2">
      <c r="A191" s="252">
        <v>34881</v>
      </c>
      <c r="B191" s="493">
        <v>38.994852049999999</v>
      </c>
      <c r="C191" s="246">
        <v>42.386708349999999</v>
      </c>
      <c r="D191" s="246">
        <v>44.659535689999998</v>
      </c>
      <c r="E191" s="246">
        <v>24.135686979999999</v>
      </c>
      <c r="F191" s="246">
        <v>73.466798409999996</v>
      </c>
      <c r="G191" s="246">
        <v>35.916092929999998</v>
      </c>
      <c r="H191" s="246">
        <v>41.835660099999998</v>
      </c>
      <c r="I191" s="246">
        <v>31.779626579999999</v>
      </c>
      <c r="J191" s="247">
        <v>41.885536279999997</v>
      </c>
    </row>
    <row r="192" spans="1:10" x14ac:dyDescent="0.2">
      <c r="A192" s="253">
        <v>34912</v>
      </c>
      <c r="B192" s="493">
        <v>40.672852919999997</v>
      </c>
      <c r="C192" s="246">
        <v>44.253667999999998</v>
      </c>
      <c r="D192" s="246">
        <v>49.330837719999998</v>
      </c>
      <c r="E192" s="246">
        <v>24.842864389999999</v>
      </c>
      <c r="F192" s="246">
        <v>76.131315499999999</v>
      </c>
      <c r="G192" s="246">
        <v>39.01269396</v>
      </c>
      <c r="H192" s="246">
        <v>42.543617169999997</v>
      </c>
      <c r="I192" s="246">
        <v>34.864800260000003</v>
      </c>
      <c r="J192" s="247">
        <v>41.090104670000002</v>
      </c>
    </row>
    <row r="193" spans="1:10" x14ac:dyDescent="0.2">
      <c r="A193" s="254">
        <v>34943</v>
      </c>
      <c r="B193" s="493">
        <v>42.350757350000002</v>
      </c>
      <c r="C193" s="246">
        <v>45.629875140000003</v>
      </c>
      <c r="D193" s="246">
        <v>54.446940040000001</v>
      </c>
      <c r="E193" s="246">
        <v>25.896678720000001</v>
      </c>
      <c r="F193" s="246">
        <v>78.599847929999996</v>
      </c>
      <c r="G193" s="246">
        <v>44.000215449999999</v>
      </c>
      <c r="H193" s="246">
        <v>42.727155459999999</v>
      </c>
      <c r="I193" s="246">
        <v>38.918343659999998</v>
      </c>
      <c r="J193" s="247">
        <v>40.945815279999998</v>
      </c>
    </row>
    <row r="194" spans="1:10" x14ac:dyDescent="0.2">
      <c r="A194" s="255">
        <v>34973</v>
      </c>
      <c r="B194" s="493">
        <v>44.359817759999999</v>
      </c>
      <c r="C194" s="246">
        <v>46.547000369999999</v>
      </c>
      <c r="D194" s="246">
        <v>59.983703949999999</v>
      </c>
      <c r="E194" s="246">
        <v>26.500013890000002</v>
      </c>
      <c r="F194" s="246">
        <v>84.962529219999993</v>
      </c>
      <c r="G194" s="246">
        <v>53.590331769999999</v>
      </c>
      <c r="H194" s="246">
        <v>43.136123429999998</v>
      </c>
      <c r="I194" s="246">
        <v>39.832216129999999</v>
      </c>
      <c r="J194" s="247">
        <v>42.237514160000003</v>
      </c>
    </row>
    <row r="195" spans="1:10" x14ac:dyDescent="0.2">
      <c r="A195" s="256">
        <v>35004</v>
      </c>
      <c r="B195" s="493">
        <v>49.104727560000001</v>
      </c>
      <c r="C195" s="246">
        <v>52.206973380000001</v>
      </c>
      <c r="D195" s="246">
        <v>64.757653520000005</v>
      </c>
      <c r="E195" s="246">
        <v>33.394913940000002</v>
      </c>
      <c r="F195" s="246">
        <v>88.944667219999999</v>
      </c>
      <c r="G195" s="246">
        <v>55.553160630000001</v>
      </c>
      <c r="H195" s="246">
        <v>44.416001819999998</v>
      </c>
      <c r="I195" s="246">
        <v>40.369133669999997</v>
      </c>
      <c r="J195" s="247">
        <v>44.835033629999998</v>
      </c>
    </row>
    <row r="196" spans="1:10" ht="13.5" thickBot="1" x14ac:dyDescent="0.25">
      <c r="A196" s="257">
        <v>35034</v>
      </c>
      <c r="B196" s="493">
        <v>52.838715479999998</v>
      </c>
      <c r="C196" s="246">
        <v>56.38094066</v>
      </c>
      <c r="D196" s="246">
        <v>69.050268990000006</v>
      </c>
      <c r="E196" s="246">
        <v>36.688506220000001</v>
      </c>
      <c r="F196" s="246">
        <v>99.290730449999998</v>
      </c>
      <c r="G196" s="246">
        <v>57.88682481</v>
      </c>
      <c r="H196" s="246">
        <v>48.550958569999999</v>
      </c>
      <c r="I196" s="246">
        <v>41.095054079999997</v>
      </c>
      <c r="J196" s="247">
        <v>45.215923310000001</v>
      </c>
    </row>
    <row r="197" spans="1:10" x14ac:dyDescent="0.2">
      <c r="A197" s="242">
        <v>35065</v>
      </c>
      <c r="B197" s="492">
        <v>51.971296170000002</v>
      </c>
      <c r="C197" s="243">
        <v>56.057033359999998</v>
      </c>
      <c r="D197" s="243">
        <v>68.269295150000005</v>
      </c>
      <c r="E197" s="243">
        <v>39.47853448</v>
      </c>
      <c r="F197" s="243">
        <v>94.743764310000003</v>
      </c>
      <c r="G197" s="243">
        <v>56.639436760000002</v>
      </c>
      <c r="H197" s="243">
        <v>46.67841559</v>
      </c>
      <c r="I197" s="243">
        <v>36.580238250000001</v>
      </c>
      <c r="J197" s="244">
        <v>43.589016479999998</v>
      </c>
    </row>
    <row r="198" spans="1:10" x14ac:dyDescent="0.2">
      <c r="A198" s="245">
        <v>35096</v>
      </c>
      <c r="B198" s="493">
        <v>49.974920269999998</v>
      </c>
      <c r="C198" s="246">
        <v>51.751412440000003</v>
      </c>
      <c r="D198" s="246">
        <v>67.646816119999997</v>
      </c>
      <c r="E198" s="246">
        <v>37.548580209999997</v>
      </c>
      <c r="F198" s="246">
        <v>84.707336850000004</v>
      </c>
      <c r="G198" s="246">
        <v>59.302707750000003</v>
      </c>
      <c r="H198" s="246">
        <v>46.832470430000001</v>
      </c>
      <c r="I198" s="246">
        <v>34.799206150000003</v>
      </c>
      <c r="J198" s="247">
        <v>46.94139887</v>
      </c>
    </row>
    <row r="199" spans="1:10" x14ac:dyDescent="0.2">
      <c r="A199" s="248">
        <v>35125</v>
      </c>
      <c r="B199" s="493">
        <v>45.403675040000003</v>
      </c>
      <c r="C199" s="246">
        <v>48.7769458</v>
      </c>
      <c r="D199" s="246">
        <v>71.997349299999996</v>
      </c>
      <c r="E199" s="246">
        <v>34.673620159999999</v>
      </c>
      <c r="F199" s="246">
        <v>64.537627180000001</v>
      </c>
      <c r="G199" s="246">
        <v>59.056248719999999</v>
      </c>
      <c r="H199" s="246">
        <v>33.335253880000003</v>
      </c>
      <c r="I199" s="246">
        <v>33.93947404</v>
      </c>
      <c r="J199" s="247">
        <v>46.332364890000001</v>
      </c>
    </row>
    <row r="200" spans="1:10" x14ac:dyDescent="0.2">
      <c r="A200" s="249">
        <v>35156</v>
      </c>
      <c r="B200" s="493">
        <v>38.032323859999998</v>
      </c>
      <c r="C200" s="246">
        <v>46.024142230000002</v>
      </c>
      <c r="D200" s="246">
        <v>63.929077270000001</v>
      </c>
      <c r="E200" s="246">
        <v>27.344452870000001</v>
      </c>
      <c r="F200" s="246">
        <v>50.113104810000003</v>
      </c>
      <c r="G200" s="246">
        <v>49.239173479999998</v>
      </c>
      <c r="H200" s="246">
        <v>22.46623846</v>
      </c>
      <c r="I200" s="246">
        <v>27.36123744</v>
      </c>
      <c r="J200" s="247">
        <v>37.292095869999997</v>
      </c>
    </row>
    <row r="201" spans="1:10" x14ac:dyDescent="0.2">
      <c r="A201" s="250">
        <v>35186</v>
      </c>
      <c r="B201" s="493">
        <v>35.374603710000002</v>
      </c>
      <c r="C201" s="246">
        <v>40.857249070000002</v>
      </c>
      <c r="D201" s="246">
        <v>50.134233809999998</v>
      </c>
      <c r="E201" s="246">
        <v>24.944208159999999</v>
      </c>
      <c r="F201" s="246">
        <v>43.134967899999999</v>
      </c>
      <c r="G201" s="246">
        <v>42.892638339999998</v>
      </c>
      <c r="H201" s="246">
        <v>30.564126739999999</v>
      </c>
      <c r="I201" s="246">
        <v>24.504673180000001</v>
      </c>
      <c r="J201" s="247">
        <v>32.876346750000003</v>
      </c>
    </row>
    <row r="202" spans="1:10" x14ac:dyDescent="0.2">
      <c r="A202" s="251">
        <v>35217</v>
      </c>
      <c r="B202" s="493">
        <v>33.589045110000001</v>
      </c>
      <c r="C202" s="246">
        <v>38.864181129999999</v>
      </c>
      <c r="D202" s="246">
        <v>42.777924280000001</v>
      </c>
      <c r="E202" s="246">
        <v>24.805277570000001</v>
      </c>
      <c r="F202" s="246">
        <v>38.254086800000003</v>
      </c>
      <c r="G202" s="246">
        <v>40.24003063</v>
      </c>
      <c r="H202" s="246">
        <v>31.109164</v>
      </c>
      <c r="I202" s="246">
        <v>21.703037900000002</v>
      </c>
      <c r="J202" s="247">
        <v>31.90953867</v>
      </c>
    </row>
    <row r="203" spans="1:10" x14ac:dyDescent="0.2">
      <c r="A203" s="252">
        <v>35247</v>
      </c>
      <c r="B203" s="493">
        <v>32.598785849999999</v>
      </c>
      <c r="C203" s="246">
        <v>36.176683859999997</v>
      </c>
      <c r="D203" s="246">
        <v>43.877908750000003</v>
      </c>
      <c r="E203" s="246">
        <v>24.347523599999999</v>
      </c>
      <c r="F203" s="246">
        <v>36.207964740000001</v>
      </c>
      <c r="G203" s="246">
        <v>38.065355089999997</v>
      </c>
      <c r="H203" s="246">
        <v>32.542263130000002</v>
      </c>
      <c r="I203" s="246">
        <v>22.098615129999999</v>
      </c>
      <c r="J203" s="247">
        <v>29.678501180000001</v>
      </c>
    </row>
    <row r="204" spans="1:10" x14ac:dyDescent="0.2">
      <c r="A204" s="253">
        <v>35278</v>
      </c>
      <c r="B204" s="493">
        <v>32.207613819999999</v>
      </c>
      <c r="C204" s="246">
        <v>35.212346150000002</v>
      </c>
      <c r="D204" s="246">
        <v>44.341028520000002</v>
      </c>
      <c r="E204" s="246">
        <v>24.22784467</v>
      </c>
      <c r="F204" s="246">
        <v>36.904896409999999</v>
      </c>
      <c r="G204" s="246">
        <v>37.461417820000001</v>
      </c>
      <c r="H204" s="246">
        <v>32.261468790000002</v>
      </c>
      <c r="I204" s="246">
        <v>20.68124538</v>
      </c>
      <c r="J204" s="247">
        <v>30.145466899999999</v>
      </c>
    </row>
    <row r="205" spans="1:10" x14ac:dyDescent="0.2">
      <c r="A205" s="254">
        <v>35309</v>
      </c>
      <c r="B205" s="493">
        <v>31.784005000000001</v>
      </c>
      <c r="C205" s="246">
        <v>35.080484579999997</v>
      </c>
      <c r="D205" s="246">
        <v>41.448358470000002</v>
      </c>
      <c r="E205" s="246">
        <v>24.14868276</v>
      </c>
      <c r="F205" s="246">
        <v>35.675116920000001</v>
      </c>
      <c r="G205" s="246">
        <v>34.126439910000002</v>
      </c>
      <c r="H205" s="246">
        <v>32.780400309999997</v>
      </c>
      <c r="I205" s="246">
        <v>22.22136553</v>
      </c>
      <c r="J205" s="247">
        <v>30.15602677</v>
      </c>
    </row>
    <row r="206" spans="1:10" x14ac:dyDescent="0.2">
      <c r="A206" s="255">
        <v>35339</v>
      </c>
      <c r="B206" s="493">
        <v>31.012046560000002</v>
      </c>
      <c r="C206" s="246">
        <v>36.027224990000001</v>
      </c>
      <c r="D206" s="246">
        <v>39.213863930000002</v>
      </c>
      <c r="E206" s="246">
        <v>24.336550299999999</v>
      </c>
      <c r="F206" s="246">
        <v>31.513004120000002</v>
      </c>
      <c r="G206" s="246">
        <v>26.433563729999999</v>
      </c>
      <c r="H206" s="246">
        <v>32.885929240000003</v>
      </c>
      <c r="I206" s="246">
        <v>23.055288690000001</v>
      </c>
      <c r="J206" s="247">
        <v>28.405587830000002</v>
      </c>
    </row>
    <row r="207" spans="1:10" x14ac:dyDescent="0.2">
      <c r="A207" s="256">
        <v>35370</v>
      </c>
      <c r="B207" s="493">
        <v>29.96465736</v>
      </c>
      <c r="C207" s="246">
        <v>32.952126460000002</v>
      </c>
      <c r="D207" s="246">
        <v>37.904057979999997</v>
      </c>
      <c r="E207" s="246">
        <v>25.483752670000001</v>
      </c>
      <c r="F207" s="246">
        <v>30.700945059999999</v>
      </c>
      <c r="G207" s="246">
        <v>25.484662419999999</v>
      </c>
      <c r="H207" s="246">
        <v>32.248333340000002</v>
      </c>
      <c r="I207" s="246">
        <v>23.726483229999999</v>
      </c>
      <c r="J207" s="247">
        <v>27.733710649999999</v>
      </c>
    </row>
    <row r="208" spans="1:10" ht="13.5" thickBot="1" x14ac:dyDescent="0.25">
      <c r="A208" s="494">
        <v>35400</v>
      </c>
      <c r="B208" s="495">
        <v>28.864588170000001</v>
      </c>
      <c r="C208" s="496">
        <v>31.061661139999998</v>
      </c>
      <c r="D208" s="496">
        <v>36.209934930000003</v>
      </c>
      <c r="E208" s="496">
        <v>25.075374780000001</v>
      </c>
      <c r="F208" s="496">
        <v>24.15887347</v>
      </c>
      <c r="G208" s="496">
        <v>25.57999152</v>
      </c>
      <c r="H208" s="496">
        <v>32.570559340000003</v>
      </c>
      <c r="I208" s="496">
        <v>23.284278690000001</v>
      </c>
      <c r="J208" s="497">
        <v>31.391900570000001</v>
      </c>
    </row>
    <row r="209" spans="1:10" x14ac:dyDescent="0.2">
      <c r="A209" s="258">
        <v>35431</v>
      </c>
      <c r="B209" s="493">
        <v>27.66641555</v>
      </c>
      <c r="C209" s="246">
        <v>29.236607880000001</v>
      </c>
      <c r="D209" s="246">
        <v>36.579595410000003</v>
      </c>
      <c r="E209" s="246">
        <v>22.21584502</v>
      </c>
      <c r="F209" s="246">
        <v>22.171226919999999</v>
      </c>
      <c r="G209" s="246">
        <v>26.354165380000001</v>
      </c>
      <c r="H209" s="246">
        <v>31.981701260000001</v>
      </c>
      <c r="I209" s="246">
        <v>22.850212920000001</v>
      </c>
      <c r="J209" s="247">
        <v>35.180699109999999</v>
      </c>
    </row>
    <row r="210" spans="1:10" x14ac:dyDescent="0.2">
      <c r="A210" s="245">
        <v>35462</v>
      </c>
      <c r="B210" s="493">
        <v>26.58118228</v>
      </c>
      <c r="C210" s="246">
        <v>28.277545920000001</v>
      </c>
      <c r="D210" s="246">
        <v>32.627266980000002</v>
      </c>
      <c r="E210" s="246">
        <v>21.8913072</v>
      </c>
      <c r="F210" s="246">
        <v>20.294136640000001</v>
      </c>
      <c r="G210" s="246">
        <v>20.88918434</v>
      </c>
      <c r="H210" s="246">
        <v>33.60975732</v>
      </c>
      <c r="I210" s="246">
        <v>23.052639259999999</v>
      </c>
      <c r="J210" s="247">
        <v>33.232774139999997</v>
      </c>
    </row>
    <row r="211" spans="1:10" x14ac:dyDescent="0.2">
      <c r="A211" s="248">
        <v>35490</v>
      </c>
      <c r="B211" s="493">
        <v>25.36922079</v>
      </c>
      <c r="C211" s="246">
        <v>26.274155789999998</v>
      </c>
      <c r="D211" s="246">
        <v>28.115856010000002</v>
      </c>
      <c r="E211" s="246">
        <v>21.406074539999999</v>
      </c>
      <c r="F211" s="246">
        <v>19.48042534</v>
      </c>
      <c r="G211" s="246">
        <v>19.374246549999999</v>
      </c>
      <c r="H211" s="246">
        <v>35.092874379999998</v>
      </c>
      <c r="I211" s="246">
        <v>22.822111710000001</v>
      </c>
      <c r="J211" s="247">
        <v>28.693989599999998</v>
      </c>
    </row>
    <row r="212" spans="1:10" x14ac:dyDescent="0.2">
      <c r="A212" s="249">
        <v>35521</v>
      </c>
      <c r="B212" s="493">
        <v>23.358493979999999</v>
      </c>
      <c r="C212" s="246">
        <v>21.520671750000002</v>
      </c>
      <c r="D212" s="246">
        <v>31.634033330000001</v>
      </c>
      <c r="E212" s="246">
        <v>18.988315159999999</v>
      </c>
      <c r="F212" s="246">
        <v>19.280675299999999</v>
      </c>
      <c r="G212" s="246">
        <v>18.956727529999998</v>
      </c>
      <c r="H212" s="246">
        <v>33.006977120000002</v>
      </c>
      <c r="I212" s="246">
        <v>22.950497510000002</v>
      </c>
      <c r="J212" s="247">
        <v>29.780705780000002</v>
      </c>
    </row>
    <row r="213" spans="1:10" x14ac:dyDescent="0.2">
      <c r="A213" s="250">
        <v>35551</v>
      </c>
      <c r="B213" s="493">
        <v>22.22303149</v>
      </c>
      <c r="C213" s="246">
        <v>19.712012999999999</v>
      </c>
      <c r="D213" s="246">
        <v>37.004260240000001</v>
      </c>
      <c r="E213" s="246">
        <v>21.10201193</v>
      </c>
      <c r="F213" s="246">
        <v>19.174757289999999</v>
      </c>
      <c r="G213" s="246">
        <v>20.622724560000002</v>
      </c>
      <c r="H213" s="246">
        <v>23.54276647</v>
      </c>
      <c r="I213" s="246">
        <v>22.199870180000001</v>
      </c>
      <c r="J213" s="247">
        <v>24.786246299999998</v>
      </c>
    </row>
    <row r="214" spans="1:10" x14ac:dyDescent="0.2">
      <c r="A214" s="251">
        <v>35582</v>
      </c>
      <c r="B214" s="493">
        <v>21.329372729999999</v>
      </c>
      <c r="C214" s="246">
        <v>18.135781810000001</v>
      </c>
      <c r="D214" s="246">
        <v>38.25156252</v>
      </c>
      <c r="E214" s="246">
        <v>20.65512232</v>
      </c>
      <c r="F214" s="246">
        <v>18.834832410000001</v>
      </c>
      <c r="G214" s="246">
        <v>20.641062699999999</v>
      </c>
      <c r="H214" s="246">
        <v>23.085256040000001</v>
      </c>
      <c r="I214" s="246">
        <v>20.917114529999999</v>
      </c>
      <c r="J214" s="247">
        <v>19.54273809</v>
      </c>
    </row>
    <row r="215" spans="1:10" x14ac:dyDescent="0.2">
      <c r="A215" s="252">
        <v>35612</v>
      </c>
      <c r="B215" s="493">
        <v>20.612291450000001</v>
      </c>
      <c r="C215" s="246">
        <v>18.156485230000001</v>
      </c>
      <c r="D215" s="246">
        <v>34.731380100000003</v>
      </c>
      <c r="E215" s="246">
        <v>19.9172419</v>
      </c>
      <c r="F215" s="246">
        <v>17.300734949999999</v>
      </c>
      <c r="G215" s="246">
        <v>19.978517140000001</v>
      </c>
      <c r="H215" s="246">
        <v>22.619528039999999</v>
      </c>
      <c r="I215" s="246">
        <v>19.41643505</v>
      </c>
      <c r="J215" s="247">
        <v>19.03811005</v>
      </c>
    </row>
    <row r="216" spans="1:10" x14ac:dyDescent="0.2">
      <c r="A216" s="253">
        <v>35643</v>
      </c>
      <c r="B216" s="493">
        <v>19.999571580000001</v>
      </c>
      <c r="C216" s="246">
        <v>18.426678509999999</v>
      </c>
      <c r="D216" s="246">
        <v>30.66293632</v>
      </c>
      <c r="E216" s="246">
        <v>19.89518035</v>
      </c>
      <c r="F216" s="246">
        <v>15.325961380000001</v>
      </c>
      <c r="G216" s="246">
        <v>18.710894159999999</v>
      </c>
      <c r="H216" s="246">
        <v>22.25791963</v>
      </c>
      <c r="I216" s="246">
        <v>17.97431186</v>
      </c>
      <c r="J216" s="247">
        <v>19.134523919999999</v>
      </c>
    </row>
    <row r="217" spans="1:10" x14ac:dyDescent="0.2">
      <c r="A217" s="254">
        <v>35674</v>
      </c>
      <c r="B217" s="493">
        <v>19.44282157</v>
      </c>
      <c r="C217" s="246">
        <v>17.517062889999998</v>
      </c>
      <c r="D217" s="246">
        <v>29.94748517</v>
      </c>
      <c r="E217" s="246">
        <v>20.38909215</v>
      </c>
      <c r="F217" s="246">
        <v>15.881339150000001</v>
      </c>
      <c r="G217" s="246">
        <v>18.071442959999999</v>
      </c>
      <c r="H217" s="246">
        <v>21.80114142</v>
      </c>
      <c r="I217" s="246">
        <v>15.10563623</v>
      </c>
      <c r="J217" s="247">
        <v>18.493565480000001</v>
      </c>
    </row>
    <row r="218" spans="1:10" x14ac:dyDescent="0.2">
      <c r="A218" s="255">
        <v>35704</v>
      </c>
      <c r="B218" s="493">
        <v>18.682466139999999</v>
      </c>
      <c r="C218" s="246">
        <v>15.55565339</v>
      </c>
      <c r="D218" s="246">
        <v>28.6656549</v>
      </c>
      <c r="E218" s="246">
        <v>20.505690600000001</v>
      </c>
      <c r="F218" s="246">
        <v>16.53993783</v>
      </c>
      <c r="G218" s="246">
        <v>18.02291984</v>
      </c>
      <c r="H218" s="246">
        <v>21.682477420000001</v>
      </c>
      <c r="I218" s="246">
        <v>13.79522979</v>
      </c>
      <c r="J218" s="247">
        <v>18.493565480000001</v>
      </c>
    </row>
    <row r="219" spans="1:10" x14ac:dyDescent="0.2">
      <c r="A219" s="256">
        <v>35735</v>
      </c>
      <c r="B219" s="493">
        <v>18.124820589999999</v>
      </c>
      <c r="C219" s="246">
        <v>14.687399340000001</v>
      </c>
      <c r="D219" s="246">
        <v>27.071659759999999</v>
      </c>
      <c r="E219" s="246">
        <v>20.591488120000001</v>
      </c>
      <c r="F219" s="246">
        <v>16.29350157</v>
      </c>
      <c r="G219" s="246">
        <v>18.155202110000001</v>
      </c>
      <c r="H219" s="246">
        <v>21.192226909999999</v>
      </c>
      <c r="I219" s="246">
        <v>12.74751784</v>
      </c>
      <c r="J219" s="247">
        <v>16.887508919999998</v>
      </c>
    </row>
    <row r="220" spans="1:10" ht="13.5" thickBot="1" x14ac:dyDescent="0.25">
      <c r="A220" s="257">
        <v>35765</v>
      </c>
      <c r="B220" s="493">
        <v>16.897087460000002</v>
      </c>
      <c r="C220" s="246">
        <v>13.82647088</v>
      </c>
      <c r="D220" s="246">
        <v>26.42763815</v>
      </c>
      <c r="E220" s="246">
        <v>18.767611720000001</v>
      </c>
      <c r="F220" s="246">
        <v>16.292879880000001</v>
      </c>
      <c r="G220" s="246">
        <v>17.539408430000002</v>
      </c>
      <c r="H220" s="246">
        <v>18.931645799999998</v>
      </c>
      <c r="I220" s="246">
        <v>12.31057053</v>
      </c>
      <c r="J220" s="247">
        <v>13.403699619999999</v>
      </c>
    </row>
    <row r="221" spans="1:10" x14ac:dyDescent="0.2">
      <c r="A221" s="242">
        <v>35796</v>
      </c>
      <c r="B221" s="492">
        <v>16.47070111</v>
      </c>
      <c r="C221" s="243">
        <v>13.957609270000001</v>
      </c>
      <c r="D221" s="243">
        <v>26.339984680000001</v>
      </c>
      <c r="E221" s="243">
        <v>17.729772239999999</v>
      </c>
      <c r="F221" s="243">
        <v>15.967626409999999</v>
      </c>
      <c r="G221" s="243">
        <v>16.078488239999999</v>
      </c>
      <c r="H221" s="243">
        <v>18.47868948</v>
      </c>
      <c r="I221" s="243">
        <v>13.71464213</v>
      </c>
      <c r="J221" s="244">
        <v>10.42107979</v>
      </c>
    </row>
    <row r="222" spans="1:10" x14ac:dyDescent="0.2">
      <c r="A222" s="245">
        <v>35827</v>
      </c>
      <c r="B222" s="493">
        <v>16.553822929999999</v>
      </c>
      <c r="C222" s="246">
        <v>15.275134209999999</v>
      </c>
      <c r="D222" s="246">
        <v>27.0815378</v>
      </c>
      <c r="E222" s="246">
        <v>17.208887069999999</v>
      </c>
      <c r="F222" s="246">
        <v>15.180853279999999</v>
      </c>
      <c r="G222" s="246">
        <v>16.124352930000001</v>
      </c>
      <c r="H222" s="246">
        <v>16.292868219999999</v>
      </c>
      <c r="I222" s="246">
        <v>14.65775573</v>
      </c>
      <c r="J222" s="247">
        <v>11.10757064</v>
      </c>
    </row>
    <row r="223" spans="1:10" x14ac:dyDescent="0.2">
      <c r="A223" s="248">
        <v>35855</v>
      </c>
      <c r="B223" s="493">
        <v>16.383378130000001</v>
      </c>
      <c r="C223" s="246">
        <v>15.691548770000001</v>
      </c>
      <c r="D223" s="246">
        <v>26.81424166</v>
      </c>
      <c r="E223" s="246">
        <v>17.766295079999999</v>
      </c>
      <c r="F223" s="246">
        <v>15.037767909999999</v>
      </c>
      <c r="G223" s="246">
        <v>15.79019061</v>
      </c>
      <c r="H223" s="246">
        <v>13.74696698</v>
      </c>
      <c r="I223" s="246">
        <v>15.3226152</v>
      </c>
      <c r="J223" s="247">
        <v>10.57340673</v>
      </c>
    </row>
    <row r="224" spans="1:10" x14ac:dyDescent="0.2">
      <c r="A224" s="249">
        <v>35886</v>
      </c>
      <c r="B224" s="493">
        <v>16.254745849999999</v>
      </c>
      <c r="C224" s="246">
        <v>16.19923215</v>
      </c>
      <c r="D224" s="246">
        <v>23.955223870000001</v>
      </c>
      <c r="E224" s="246">
        <v>17.748249040000001</v>
      </c>
      <c r="F224" s="246">
        <v>14.33655692</v>
      </c>
      <c r="G224" s="246">
        <v>16.321616819999999</v>
      </c>
      <c r="H224" s="246">
        <v>13.180693359999999</v>
      </c>
      <c r="I224" s="246">
        <v>15.91198486</v>
      </c>
      <c r="J224" s="247">
        <v>9.9447254100000002</v>
      </c>
    </row>
    <row r="225" spans="1:10" x14ac:dyDescent="0.2">
      <c r="A225" s="250">
        <v>35916</v>
      </c>
      <c r="B225" s="493">
        <v>16.208956189999999</v>
      </c>
      <c r="C225" s="246">
        <v>17.594070500000001</v>
      </c>
      <c r="D225" s="246">
        <v>21.989898539999999</v>
      </c>
      <c r="E225" s="246">
        <v>16.083663099999999</v>
      </c>
      <c r="F225" s="246">
        <v>14.235777199999999</v>
      </c>
      <c r="G225" s="246">
        <v>16.13283959</v>
      </c>
      <c r="H225" s="246">
        <v>12.80122216</v>
      </c>
      <c r="I225" s="246">
        <v>17.477331530000001</v>
      </c>
      <c r="J225" s="247">
        <v>9.3787363100000007</v>
      </c>
    </row>
    <row r="226" spans="1:10" x14ac:dyDescent="0.2">
      <c r="A226" s="251">
        <v>35947</v>
      </c>
      <c r="B226" s="493">
        <v>16.464159680000002</v>
      </c>
      <c r="C226" s="246">
        <v>18.905466059999998</v>
      </c>
      <c r="D226" s="246">
        <v>20.434029039999999</v>
      </c>
      <c r="E226" s="246">
        <v>15.981860660000001</v>
      </c>
      <c r="F226" s="246">
        <v>13.71204277</v>
      </c>
      <c r="G226" s="246">
        <v>15.075439299999999</v>
      </c>
      <c r="H226" s="246">
        <v>13.22001393</v>
      </c>
      <c r="I226" s="246">
        <v>17.348047170000001</v>
      </c>
      <c r="J226" s="247">
        <v>11.015713140000001</v>
      </c>
    </row>
    <row r="227" spans="1:10" x14ac:dyDescent="0.2">
      <c r="A227" s="252">
        <v>35977</v>
      </c>
      <c r="B227" s="493">
        <v>16.47642076</v>
      </c>
      <c r="C227" s="246">
        <v>18.637193010000001</v>
      </c>
      <c r="D227" s="246">
        <v>19.57536297</v>
      </c>
      <c r="E227" s="246">
        <v>15.41554088</v>
      </c>
      <c r="F227" s="246">
        <v>14.29520346</v>
      </c>
      <c r="G227" s="246">
        <v>15.097135550000001</v>
      </c>
      <c r="H227" s="246">
        <v>14.345103529999999</v>
      </c>
      <c r="I227" s="246">
        <v>17.96856245</v>
      </c>
      <c r="J227" s="247">
        <v>11.40073061</v>
      </c>
    </row>
    <row r="228" spans="1:10" x14ac:dyDescent="0.2">
      <c r="A228" s="253">
        <v>36008</v>
      </c>
      <c r="B228" s="493">
        <v>16.565512330000001</v>
      </c>
      <c r="C228" s="246">
        <v>17.548296480000001</v>
      </c>
      <c r="D228" s="246">
        <v>22.04278884</v>
      </c>
      <c r="E228" s="246">
        <v>14.55815548</v>
      </c>
      <c r="F228" s="246">
        <v>16.058088619999999</v>
      </c>
      <c r="G228" s="246">
        <v>15.52386971</v>
      </c>
      <c r="H228" s="246">
        <v>15.03369105</v>
      </c>
      <c r="I228" s="246">
        <v>19.980110499999999</v>
      </c>
      <c r="J228" s="247">
        <v>10.91119</v>
      </c>
    </row>
    <row r="229" spans="1:10" x14ac:dyDescent="0.2">
      <c r="A229" s="254">
        <v>36039</v>
      </c>
      <c r="B229" s="493">
        <v>16.94508952</v>
      </c>
      <c r="C229" s="246">
        <v>18.277983509999999</v>
      </c>
      <c r="D229" s="246">
        <v>22.606526599999999</v>
      </c>
      <c r="E229" s="246">
        <v>14.218167579999999</v>
      </c>
      <c r="F229" s="246">
        <v>15.48706481</v>
      </c>
      <c r="G229" s="246">
        <v>17.194156499999998</v>
      </c>
      <c r="H229" s="246">
        <v>15.306411969999999</v>
      </c>
      <c r="I229" s="246">
        <v>19.975885829999999</v>
      </c>
      <c r="J229" s="247">
        <v>11.47110093</v>
      </c>
    </row>
    <row r="230" spans="1:10" x14ac:dyDescent="0.2">
      <c r="A230" s="255">
        <v>36069</v>
      </c>
      <c r="B230" s="493">
        <v>17.858346569999998</v>
      </c>
      <c r="C230" s="246">
        <v>20.370613349999999</v>
      </c>
      <c r="D230" s="246">
        <v>23.087912280000001</v>
      </c>
      <c r="E230" s="246">
        <v>14.44567698</v>
      </c>
      <c r="F230" s="246">
        <v>16.01966423</v>
      </c>
      <c r="G230" s="246">
        <v>17.751684399999998</v>
      </c>
      <c r="H230" s="246">
        <v>15.37829932</v>
      </c>
      <c r="I230" s="246">
        <v>21.257873530000001</v>
      </c>
      <c r="J230" s="247">
        <v>11.59339606</v>
      </c>
    </row>
    <row r="231" spans="1:10" x14ac:dyDescent="0.2">
      <c r="A231" s="256">
        <v>36100</v>
      </c>
      <c r="B231" s="493">
        <v>18.596630340000001</v>
      </c>
      <c r="C231" s="246">
        <v>20.41437483</v>
      </c>
      <c r="D231" s="246">
        <v>23.260137230000002</v>
      </c>
      <c r="E231" s="246">
        <v>14.018047640000001</v>
      </c>
      <c r="F231" s="246">
        <v>16.744286550000002</v>
      </c>
      <c r="G231" s="246">
        <v>18.685426679999999</v>
      </c>
      <c r="H231" s="246">
        <v>19.519894619999999</v>
      </c>
      <c r="I231" s="246">
        <v>21.708121599999998</v>
      </c>
      <c r="J231" s="247">
        <v>13.844857040000001</v>
      </c>
    </row>
    <row r="232" spans="1:10" ht="13.5" thickBot="1" x14ac:dyDescent="0.25">
      <c r="A232" s="494">
        <v>36130</v>
      </c>
      <c r="B232" s="495">
        <v>19.48991436</v>
      </c>
      <c r="C232" s="496">
        <v>20.788565999999999</v>
      </c>
      <c r="D232" s="496">
        <v>25.059187900000001</v>
      </c>
      <c r="E232" s="496">
        <v>13.669913129999999</v>
      </c>
      <c r="F232" s="496">
        <v>17.769099839999999</v>
      </c>
      <c r="G232" s="496">
        <v>20.000758879999999</v>
      </c>
      <c r="H232" s="496">
        <v>21.981188809999999</v>
      </c>
      <c r="I232" s="496">
        <v>22.89825021</v>
      </c>
      <c r="J232" s="497">
        <v>15.812618730000001</v>
      </c>
    </row>
    <row r="233" spans="1:10" x14ac:dyDescent="0.2">
      <c r="A233" s="258">
        <v>36161</v>
      </c>
      <c r="B233" s="493">
        <v>19.49511717</v>
      </c>
      <c r="C233" s="246">
        <v>21.222723179999999</v>
      </c>
      <c r="D233" s="246">
        <v>23.44565734</v>
      </c>
      <c r="E233" s="246">
        <v>13.24520512</v>
      </c>
      <c r="F233" s="246">
        <v>17.83392023</v>
      </c>
      <c r="G233" s="246">
        <v>21.26381267</v>
      </c>
      <c r="H233" s="246">
        <v>21.91163358</v>
      </c>
      <c r="I233" s="246">
        <v>21.14476509</v>
      </c>
      <c r="J233" s="247">
        <v>18.130741390000001</v>
      </c>
    </row>
    <row r="234" spans="1:10" x14ac:dyDescent="0.2">
      <c r="A234" s="245">
        <v>36192</v>
      </c>
      <c r="B234" s="493">
        <v>19.06408128</v>
      </c>
      <c r="C234" s="246">
        <v>19.215876080000001</v>
      </c>
      <c r="D234" s="246">
        <v>23.133359729999999</v>
      </c>
      <c r="E234" s="246">
        <v>13.52544395</v>
      </c>
      <c r="F234" s="246">
        <v>18.774382920000001</v>
      </c>
      <c r="G234" s="246">
        <v>20.993460209999999</v>
      </c>
      <c r="H234" s="246">
        <v>22.601038240000001</v>
      </c>
      <c r="I234" s="246">
        <v>20.311559880000001</v>
      </c>
      <c r="J234" s="247">
        <v>19.464142939999999</v>
      </c>
    </row>
    <row r="235" spans="1:10" x14ac:dyDescent="0.2">
      <c r="A235" s="248">
        <v>36220</v>
      </c>
      <c r="B235" s="493">
        <v>18.84147879</v>
      </c>
      <c r="C235" s="246">
        <v>17.26093002</v>
      </c>
      <c r="D235" s="246">
        <v>22.969222689999999</v>
      </c>
      <c r="E235" s="246">
        <v>13.583323180000001</v>
      </c>
      <c r="F235" s="246">
        <v>20.156704779999998</v>
      </c>
      <c r="G235" s="246">
        <v>22.669614429999999</v>
      </c>
      <c r="H235" s="246">
        <v>22.953098310000001</v>
      </c>
      <c r="I235" s="246">
        <v>21.16609004</v>
      </c>
      <c r="J235" s="247">
        <v>20.690486759999999</v>
      </c>
    </row>
    <row r="236" spans="1:10" x14ac:dyDescent="0.2">
      <c r="A236" s="249">
        <v>36251</v>
      </c>
      <c r="B236" s="493">
        <v>18.709523990000001</v>
      </c>
      <c r="C236" s="246">
        <v>16.497232520000001</v>
      </c>
      <c r="D236" s="246">
        <v>22.580228269999999</v>
      </c>
      <c r="E236" s="246">
        <v>13.85619048</v>
      </c>
      <c r="F236" s="246">
        <v>19.9289451</v>
      </c>
      <c r="G236" s="246">
        <v>22.47015008</v>
      </c>
      <c r="H236" s="246">
        <v>23.614820219999999</v>
      </c>
      <c r="I236" s="246">
        <v>20.967912439999999</v>
      </c>
      <c r="J236" s="247">
        <v>21.226177140000001</v>
      </c>
    </row>
    <row r="237" spans="1:10" x14ac:dyDescent="0.2">
      <c r="A237" s="250">
        <v>36281</v>
      </c>
      <c r="B237" s="493">
        <v>17.90375959</v>
      </c>
      <c r="C237" s="246">
        <v>13.94257988</v>
      </c>
      <c r="D237" s="246">
        <v>19.627556219999999</v>
      </c>
      <c r="E237" s="246">
        <v>13.63660337</v>
      </c>
      <c r="F237" s="246">
        <v>19.79386723</v>
      </c>
      <c r="G237" s="246">
        <v>21.85892612</v>
      </c>
      <c r="H237" s="246">
        <v>26.109076349999999</v>
      </c>
      <c r="I237" s="246">
        <v>19.14694532</v>
      </c>
      <c r="J237" s="247">
        <v>21.662357329999999</v>
      </c>
    </row>
    <row r="238" spans="1:10" x14ac:dyDescent="0.2">
      <c r="A238" s="251">
        <v>36312</v>
      </c>
      <c r="B238" s="493">
        <v>17.260651150000001</v>
      </c>
      <c r="C238" s="246">
        <v>12.95743161</v>
      </c>
      <c r="D238" s="246">
        <v>19.705273890000001</v>
      </c>
      <c r="E238" s="246">
        <v>12.916587679999999</v>
      </c>
      <c r="F238" s="246">
        <v>19.420358830000001</v>
      </c>
      <c r="G238" s="246">
        <v>22.34275912</v>
      </c>
      <c r="H238" s="246">
        <v>24.823164049999999</v>
      </c>
      <c r="I238" s="246">
        <v>19.809148180000001</v>
      </c>
      <c r="J238" s="247">
        <v>19.927123099999999</v>
      </c>
    </row>
    <row r="239" spans="1:10" x14ac:dyDescent="0.2">
      <c r="A239" s="252">
        <v>36342</v>
      </c>
      <c r="B239" s="493">
        <v>17.04552485</v>
      </c>
      <c r="C239" s="246">
        <v>13.11993567</v>
      </c>
      <c r="D239" s="246">
        <v>18.887481789999999</v>
      </c>
      <c r="E239" s="246">
        <v>13.15441856</v>
      </c>
      <c r="F239" s="246">
        <v>18.64560655</v>
      </c>
      <c r="G239" s="246">
        <v>22.22877879</v>
      </c>
      <c r="H239" s="246">
        <v>23.613509669999999</v>
      </c>
      <c r="I239" s="246">
        <v>19.678476790000001</v>
      </c>
      <c r="J239" s="247">
        <v>19.769762140000001</v>
      </c>
    </row>
    <row r="240" spans="1:10" x14ac:dyDescent="0.2">
      <c r="A240" s="253">
        <v>36373</v>
      </c>
      <c r="B240" s="493">
        <v>16.578483909999999</v>
      </c>
      <c r="C240" s="246">
        <v>12.89075242</v>
      </c>
      <c r="D240" s="246">
        <v>16.487124720000001</v>
      </c>
      <c r="E240" s="246">
        <v>13.516142309999999</v>
      </c>
      <c r="F240" s="246">
        <v>17.037057579999999</v>
      </c>
      <c r="G240" s="246">
        <v>21.9286949</v>
      </c>
      <c r="H240" s="246">
        <v>23.555138079999999</v>
      </c>
      <c r="I240" s="246">
        <v>17.984247180000001</v>
      </c>
      <c r="J240" s="247">
        <v>19.769762140000001</v>
      </c>
    </row>
    <row r="241" spans="1:10" x14ac:dyDescent="0.2">
      <c r="A241" s="254">
        <v>36404</v>
      </c>
      <c r="B241" s="493">
        <v>15.79994499</v>
      </c>
      <c r="C241" s="246">
        <v>11.510796539999999</v>
      </c>
      <c r="D241" s="246">
        <v>15.20923135</v>
      </c>
      <c r="E241" s="246">
        <v>13.026789730000001</v>
      </c>
      <c r="F241" s="246">
        <v>17.449294600000002</v>
      </c>
      <c r="G241" s="246">
        <v>20.648202399999999</v>
      </c>
      <c r="H241" s="246">
        <v>23.020112959999999</v>
      </c>
      <c r="I241" s="246">
        <v>18.421052639999999</v>
      </c>
      <c r="J241" s="247">
        <v>19.478057960000001</v>
      </c>
    </row>
    <row r="242" spans="1:10" x14ac:dyDescent="0.2">
      <c r="A242" s="255">
        <v>36434</v>
      </c>
      <c r="B242" s="493">
        <v>14.76279257</v>
      </c>
      <c r="C242" s="246">
        <v>9.3848458499999996</v>
      </c>
      <c r="D242" s="246">
        <v>14.744225650000001</v>
      </c>
      <c r="E242" s="246">
        <v>12.14361478</v>
      </c>
      <c r="F242" s="246">
        <v>16.582341540000002</v>
      </c>
      <c r="G242" s="246">
        <v>20.344047239999998</v>
      </c>
      <c r="H242" s="246">
        <v>22.899153429999998</v>
      </c>
      <c r="I242" s="246">
        <v>17.834520250000001</v>
      </c>
      <c r="J242" s="247">
        <v>19.656263800000001</v>
      </c>
    </row>
    <row r="243" spans="1:10" x14ac:dyDescent="0.2">
      <c r="A243" s="256">
        <v>36465</v>
      </c>
      <c r="B243" s="493">
        <v>13.60785089</v>
      </c>
      <c r="C243" s="246">
        <v>8.4349388300000001</v>
      </c>
      <c r="D243" s="246">
        <v>14.65143473</v>
      </c>
      <c r="E243" s="246">
        <v>12.417949269999999</v>
      </c>
      <c r="F243" s="246">
        <v>15.192837020000001</v>
      </c>
      <c r="G243" s="246">
        <v>19.15961106</v>
      </c>
      <c r="H243" s="246">
        <v>18.74102409</v>
      </c>
      <c r="I243" s="246">
        <v>17.42968063</v>
      </c>
      <c r="J243" s="247">
        <v>17.766678280000001</v>
      </c>
    </row>
    <row r="244" spans="1:10" ht="13.5" thickBot="1" x14ac:dyDescent="0.25">
      <c r="A244" s="257">
        <v>36495</v>
      </c>
      <c r="B244" s="493">
        <v>12.31732042</v>
      </c>
      <c r="C244" s="246">
        <v>7.4518400400000004</v>
      </c>
      <c r="D244" s="246">
        <v>12.292560679999999</v>
      </c>
      <c r="E244" s="246">
        <v>12.848480840000001</v>
      </c>
      <c r="F244" s="246">
        <v>13.69363519</v>
      </c>
      <c r="G244" s="246">
        <v>16.895208180000001</v>
      </c>
      <c r="H244" s="246">
        <v>15.68365622</v>
      </c>
      <c r="I244" s="246">
        <v>16.168550509999999</v>
      </c>
      <c r="J244" s="247">
        <v>16.308092200000001</v>
      </c>
    </row>
    <row r="245" spans="1:10" x14ac:dyDescent="0.2">
      <c r="A245" s="242">
        <v>36526</v>
      </c>
      <c r="B245" s="492">
        <v>11.27908699</v>
      </c>
      <c r="C245" s="243">
        <v>5.0849474900000002</v>
      </c>
      <c r="D245" s="243">
        <v>12.11820239</v>
      </c>
      <c r="E245" s="243">
        <v>13.22173574</v>
      </c>
      <c r="F245" s="243">
        <v>13.984713080000001</v>
      </c>
      <c r="G245" s="243">
        <v>15.51661981</v>
      </c>
      <c r="H245" s="243">
        <v>14.6710482</v>
      </c>
      <c r="I245" s="243">
        <v>15.37365147</v>
      </c>
      <c r="J245" s="244">
        <v>15.242379550000001</v>
      </c>
    </row>
    <row r="246" spans="1:10" x14ac:dyDescent="0.2">
      <c r="A246" s="245">
        <v>36557</v>
      </c>
      <c r="B246" s="493">
        <v>10.73220819</v>
      </c>
      <c r="C246" s="246">
        <v>4.5394418099999996</v>
      </c>
      <c r="D246" s="246">
        <v>12.077793740000001</v>
      </c>
      <c r="E246" s="246">
        <v>12.809713589999999</v>
      </c>
      <c r="F246" s="246">
        <v>13.38159725</v>
      </c>
      <c r="G246" s="246">
        <v>14.884205850000001</v>
      </c>
      <c r="H246" s="246">
        <v>13.247436649999999</v>
      </c>
      <c r="I246" s="246">
        <v>14.902752919999999</v>
      </c>
      <c r="J246" s="247">
        <v>16.092459900000001</v>
      </c>
    </row>
    <row r="247" spans="1:10" x14ac:dyDescent="0.2">
      <c r="A247" s="248">
        <v>36586</v>
      </c>
      <c r="B247" s="493">
        <v>10.287644520000001</v>
      </c>
      <c r="C247" s="246">
        <v>5.5146041700000001</v>
      </c>
      <c r="D247" s="246">
        <v>11.65971287</v>
      </c>
      <c r="E247" s="246">
        <v>11.88458786</v>
      </c>
      <c r="F247" s="246">
        <v>12.08154218</v>
      </c>
      <c r="G247" s="246">
        <v>13.211022529999999</v>
      </c>
      <c r="H247" s="246">
        <v>12.40831077</v>
      </c>
      <c r="I247" s="246">
        <v>13.065274629999999</v>
      </c>
      <c r="J247" s="247">
        <v>13.943173979999999</v>
      </c>
    </row>
    <row r="248" spans="1:10" x14ac:dyDescent="0.2">
      <c r="A248" s="249">
        <v>36617</v>
      </c>
      <c r="B248" s="493">
        <v>9.9664124800000007</v>
      </c>
      <c r="C248" s="246">
        <v>6.2092031900000002</v>
      </c>
      <c r="D248" s="246">
        <v>10.69950912</v>
      </c>
      <c r="E248" s="246">
        <v>11.342169820000001</v>
      </c>
      <c r="F248" s="246">
        <v>11.78671986</v>
      </c>
      <c r="G248" s="246">
        <v>12.30472063</v>
      </c>
      <c r="H248" s="246">
        <v>10.927137439999999</v>
      </c>
      <c r="I248" s="246">
        <v>12.94936146</v>
      </c>
      <c r="J248" s="247">
        <v>13.109163690000001</v>
      </c>
    </row>
    <row r="249" spans="1:10" x14ac:dyDescent="0.2">
      <c r="A249" s="250">
        <v>36647</v>
      </c>
      <c r="B249" s="493">
        <v>9.4577097999999999</v>
      </c>
      <c r="C249" s="246">
        <v>6.3589635700000002</v>
      </c>
      <c r="D249" s="246">
        <v>9.3884759100000004</v>
      </c>
      <c r="E249" s="246">
        <v>11.261829519999999</v>
      </c>
      <c r="F249" s="246">
        <v>10.06359215</v>
      </c>
      <c r="G249" s="246">
        <v>10.32198507</v>
      </c>
      <c r="H249" s="246">
        <v>11.320502169999999</v>
      </c>
      <c r="I249" s="246">
        <v>11.44895897</v>
      </c>
      <c r="J249" s="247">
        <v>11.118943939999999</v>
      </c>
    </row>
    <row r="250" spans="1:10" x14ac:dyDescent="0.2">
      <c r="A250" s="251">
        <v>36678</v>
      </c>
      <c r="B250" s="493">
        <v>9.4521737199999993</v>
      </c>
      <c r="C250" s="246">
        <v>6.8017759699999996</v>
      </c>
      <c r="D250" s="246">
        <v>8.42047524</v>
      </c>
      <c r="E250" s="246">
        <v>11.34629428</v>
      </c>
      <c r="F250" s="246">
        <v>9.8151734699999995</v>
      </c>
      <c r="G250" s="246">
        <v>10.129793189999999</v>
      </c>
      <c r="H250" s="246">
        <v>11.145777499999999</v>
      </c>
      <c r="I250" s="246">
        <v>11.362007699999999</v>
      </c>
      <c r="J250" s="247">
        <v>11.053926130000001</v>
      </c>
    </row>
    <row r="251" spans="1:10" x14ac:dyDescent="0.2">
      <c r="A251" s="252">
        <v>36708</v>
      </c>
      <c r="B251" s="493">
        <v>9.1599397499999995</v>
      </c>
      <c r="C251" s="246">
        <v>7.0688924399999999</v>
      </c>
      <c r="D251" s="246">
        <v>8.1363847299999996</v>
      </c>
      <c r="E251" s="246">
        <v>10.601969179999999</v>
      </c>
      <c r="F251" s="246">
        <v>9.3708711900000008</v>
      </c>
      <c r="G251" s="246">
        <v>9.9878052200000003</v>
      </c>
      <c r="H251" s="246">
        <v>10.20407539</v>
      </c>
      <c r="I251" s="246">
        <v>11.231203710000001</v>
      </c>
      <c r="J251" s="247">
        <v>10.741865450000001</v>
      </c>
    </row>
    <row r="252" spans="1:10" x14ac:dyDescent="0.2">
      <c r="A252" s="253">
        <v>36739</v>
      </c>
      <c r="B252" s="493">
        <v>9.1641133299999993</v>
      </c>
      <c r="C252" s="246">
        <v>7.6841660999999997</v>
      </c>
      <c r="D252" s="246">
        <v>7.6027135599999998</v>
      </c>
      <c r="E252" s="246">
        <v>10.4485236</v>
      </c>
      <c r="F252" s="246">
        <v>9.1868100599999991</v>
      </c>
      <c r="G252" s="246">
        <v>9.6735097099999994</v>
      </c>
      <c r="H252" s="246">
        <v>9.8229544900000008</v>
      </c>
      <c r="I252" s="246">
        <v>11.123412419999999</v>
      </c>
      <c r="J252" s="247">
        <v>10.741865450000001</v>
      </c>
    </row>
    <row r="253" spans="1:10" x14ac:dyDescent="0.2">
      <c r="A253" s="254">
        <v>36770</v>
      </c>
      <c r="B253" s="493">
        <v>8.8767986200000006</v>
      </c>
      <c r="C253" s="246">
        <v>7.3394731999999996</v>
      </c>
      <c r="D253" s="246">
        <v>7.0096212500000004</v>
      </c>
      <c r="E253" s="246">
        <v>11.15258102</v>
      </c>
      <c r="F253" s="246">
        <v>7.5029615200000004</v>
      </c>
      <c r="G253" s="246">
        <v>8.7998737899999995</v>
      </c>
      <c r="H253" s="246">
        <v>9.8029292399999992</v>
      </c>
      <c r="I253" s="246">
        <v>9.9601984800000007</v>
      </c>
      <c r="J253" s="247">
        <v>11.22417864</v>
      </c>
    </row>
    <row r="254" spans="1:10" x14ac:dyDescent="0.2">
      <c r="A254" s="255">
        <v>36800</v>
      </c>
      <c r="B254" s="493">
        <v>8.9201574000000008</v>
      </c>
      <c r="C254" s="246">
        <v>6.7344321200000001</v>
      </c>
      <c r="D254" s="246">
        <v>7.0912328200000001</v>
      </c>
      <c r="E254" s="246">
        <v>12.56864464</v>
      </c>
      <c r="F254" s="246">
        <v>6.7828938599999997</v>
      </c>
      <c r="G254" s="246">
        <v>7.1578612599999998</v>
      </c>
      <c r="H254" s="246">
        <v>9.2627051799999993</v>
      </c>
      <c r="I254" s="246">
        <v>13.245931759999999</v>
      </c>
      <c r="J254" s="247">
        <v>11.440210240000001</v>
      </c>
    </row>
    <row r="255" spans="1:10" x14ac:dyDescent="0.2">
      <c r="A255" s="256">
        <v>36831</v>
      </c>
      <c r="B255" s="493">
        <v>8.8647006800000003</v>
      </c>
      <c r="C255" s="246">
        <v>6.2215643600000003</v>
      </c>
      <c r="D255" s="246">
        <v>6.6594312200000001</v>
      </c>
      <c r="E255" s="246">
        <v>12.0783424</v>
      </c>
      <c r="F255" s="246">
        <v>6.9919619700000002</v>
      </c>
      <c r="G255" s="246">
        <v>6.7434395</v>
      </c>
      <c r="H255" s="246">
        <v>10.30482473</v>
      </c>
      <c r="I255" s="246">
        <v>13.655754119999999</v>
      </c>
      <c r="J255" s="247">
        <v>11.39257714</v>
      </c>
    </row>
    <row r="256" spans="1:10" ht="13.5" thickBot="1" x14ac:dyDescent="0.25">
      <c r="A256" s="494">
        <v>36861</v>
      </c>
      <c r="B256" s="495">
        <v>8.7023422299999993</v>
      </c>
      <c r="C256" s="496">
        <v>6.2940601699999998</v>
      </c>
      <c r="D256" s="496">
        <v>6.7124892000000003</v>
      </c>
      <c r="E256" s="496">
        <v>11.629167600000001</v>
      </c>
      <c r="F256" s="496">
        <v>7.3501314200000003</v>
      </c>
      <c r="G256" s="496">
        <v>6.8030175599999998</v>
      </c>
      <c r="H256" s="496">
        <v>9.3450696600000001</v>
      </c>
      <c r="I256" s="496">
        <v>13.839021430000001</v>
      </c>
      <c r="J256" s="497">
        <v>11.464209260000001</v>
      </c>
    </row>
    <row r="257" spans="1:10" x14ac:dyDescent="0.2">
      <c r="A257" s="258">
        <v>36892</v>
      </c>
      <c r="B257" s="493">
        <v>7.9567840800000003</v>
      </c>
      <c r="C257" s="246">
        <v>4.9810924200000004</v>
      </c>
      <c r="D257" s="246">
        <v>6.3710315</v>
      </c>
      <c r="E257" s="246">
        <v>11.01753776</v>
      </c>
      <c r="F257" s="246">
        <v>6.5479820499999999</v>
      </c>
      <c r="G257" s="246">
        <v>7.9713827899999998</v>
      </c>
      <c r="H257" s="246">
        <v>8.7543977799999997</v>
      </c>
      <c r="I257" s="246">
        <v>13.394374559999999</v>
      </c>
      <c r="J257" s="247">
        <v>8.2489455599999992</v>
      </c>
    </row>
    <row r="258" spans="1:10" x14ac:dyDescent="0.2">
      <c r="A258" s="245">
        <v>36923</v>
      </c>
      <c r="B258" s="493">
        <v>7.1841321599999999</v>
      </c>
      <c r="C258" s="246">
        <v>5.07867801</v>
      </c>
      <c r="D258" s="246">
        <v>5.3170027500000003</v>
      </c>
      <c r="E258" s="246">
        <v>11.052748490000001</v>
      </c>
      <c r="F258" s="246">
        <v>5.6753888300000002</v>
      </c>
      <c r="G258" s="246">
        <v>8.1344364000000002</v>
      </c>
      <c r="H258" s="246">
        <v>4.6451963200000002</v>
      </c>
      <c r="I258" s="246">
        <v>13.383703580000001</v>
      </c>
      <c r="J258" s="247">
        <v>7.3894095000000002</v>
      </c>
    </row>
    <row r="259" spans="1:10" x14ac:dyDescent="0.2">
      <c r="A259" s="248">
        <v>36951</v>
      </c>
      <c r="B259" s="493">
        <v>6.8447764099999997</v>
      </c>
      <c r="C259" s="246">
        <v>6.0595277100000002</v>
      </c>
      <c r="D259" s="246">
        <v>5.5113148299999999</v>
      </c>
      <c r="E259" s="246">
        <v>10.93228287</v>
      </c>
      <c r="F259" s="246">
        <v>5.2092333399999999</v>
      </c>
      <c r="G259" s="246">
        <v>7.3214760300000004</v>
      </c>
      <c r="H259" s="246">
        <v>0.57493649000000002</v>
      </c>
      <c r="I259" s="246">
        <v>14.00465082</v>
      </c>
      <c r="J259" s="247">
        <v>9.0174612300000003</v>
      </c>
    </row>
    <row r="260" spans="1:10" x14ac:dyDescent="0.2">
      <c r="A260" s="249">
        <v>36982</v>
      </c>
      <c r="B260" s="493">
        <v>6.6026651100000002</v>
      </c>
      <c r="C260" s="246">
        <v>5.9341766199999997</v>
      </c>
      <c r="D260" s="246">
        <v>5.7127127800000004</v>
      </c>
      <c r="E260" s="246">
        <v>10.09630615</v>
      </c>
      <c r="F260" s="246">
        <v>4.9042466100000004</v>
      </c>
      <c r="G260" s="246">
        <v>7.9079942799999996</v>
      </c>
      <c r="H260" s="246">
        <v>0.20112397000000001</v>
      </c>
      <c r="I260" s="246">
        <v>13.69075453</v>
      </c>
      <c r="J260" s="247">
        <v>8.7725807299999996</v>
      </c>
    </row>
    <row r="261" spans="1:10" x14ac:dyDescent="0.2">
      <c r="A261" s="250">
        <v>37012</v>
      </c>
      <c r="B261" s="493">
        <v>6.2197403199999997</v>
      </c>
      <c r="C261" s="246">
        <v>5.7321865000000001</v>
      </c>
      <c r="D261" s="246">
        <v>5.7446478299999999</v>
      </c>
      <c r="E261" s="246">
        <v>9.4924252500000001</v>
      </c>
      <c r="F261" s="246">
        <v>4.5268059200000001</v>
      </c>
      <c r="G261" s="246">
        <v>7.91497268</v>
      </c>
      <c r="H261" s="246">
        <v>-0.54499799000000004</v>
      </c>
      <c r="I261" s="246">
        <v>13.9775049</v>
      </c>
      <c r="J261" s="247">
        <v>8.7754543599999995</v>
      </c>
    </row>
    <row r="262" spans="1:10" x14ac:dyDescent="0.2">
      <c r="A262" s="251">
        <v>37043</v>
      </c>
      <c r="B262" s="493">
        <v>6.18390664</v>
      </c>
      <c r="C262" s="246">
        <v>5.02020292</v>
      </c>
      <c r="D262" s="246">
        <v>5.9719732399999996</v>
      </c>
      <c r="E262" s="246">
        <v>9.2661909500000004</v>
      </c>
      <c r="F262" s="246">
        <v>3.5933054699999998</v>
      </c>
      <c r="G262" s="246">
        <v>6.9751472200000002</v>
      </c>
      <c r="H262" s="246">
        <v>2.06783318</v>
      </c>
      <c r="I262" s="246">
        <v>12.867580520000001</v>
      </c>
      <c r="J262" s="247">
        <v>8.8729239999999994</v>
      </c>
    </row>
    <row r="263" spans="1:10" x14ac:dyDescent="0.2">
      <c r="A263" s="252">
        <v>37073</v>
      </c>
      <c r="B263" s="493">
        <v>6.09233972</v>
      </c>
      <c r="C263" s="246">
        <v>5.1408229800000003</v>
      </c>
      <c r="D263" s="246">
        <v>6.3042986699999997</v>
      </c>
      <c r="E263" s="246">
        <v>8.1467152400000007</v>
      </c>
      <c r="F263" s="246">
        <v>3.52020103</v>
      </c>
      <c r="G263" s="246">
        <v>7.6212273699999997</v>
      </c>
      <c r="H263" s="246">
        <v>2.3102264400000001</v>
      </c>
      <c r="I263" s="246">
        <v>12.24062528</v>
      </c>
      <c r="J263" s="247">
        <v>8.9731181699999993</v>
      </c>
    </row>
    <row r="264" spans="1:10" x14ac:dyDescent="0.2">
      <c r="A264" s="253">
        <v>37104</v>
      </c>
      <c r="B264" s="493">
        <v>6.0669418300000002</v>
      </c>
      <c r="C264" s="246">
        <v>5.2128871999999999</v>
      </c>
      <c r="D264" s="246">
        <v>6.4892748600000001</v>
      </c>
      <c r="E264" s="246">
        <v>7.8529442500000002</v>
      </c>
      <c r="F264" s="246">
        <v>3.37851692</v>
      </c>
      <c r="G264" s="246">
        <v>7.6825176800000001</v>
      </c>
      <c r="H264" s="246">
        <v>2.8537093200000001</v>
      </c>
      <c r="I264" s="246">
        <v>11.60933275</v>
      </c>
      <c r="J264" s="247">
        <v>7.8849410899999999</v>
      </c>
    </row>
    <row r="265" spans="1:10" x14ac:dyDescent="0.2">
      <c r="A265" s="254">
        <v>37135</v>
      </c>
      <c r="B265" s="493">
        <v>6.4020107700000004</v>
      </c>
      <c r="C265" s="246">
        <v>5.6105303199999996</v>
      </c>
      <c r="D265" s="246">
        <v>6.6903599500000004</v>
      </c>
      <c r="E265" s="246">
        <v>7.8960185999999997</v>
      </c>
      <c r="F265" s="246">
        <v>3.5336583799999999</v>
      </c>
      <c r="G265" s="246">
        <v>8.8947522499999998</v>
      </c>
      <c r="H265" s="246">
        <v>2.9406813199999999</v>
      </c>
      <c r="I265" s="246">
        <v>12.372435960000001</v>
      </c>
      <c r="J265" s="247">
        <v>7.7056250400000001</v>
      </c>
    </row>
    <row r="266" spans="1:10" x14ac:dyDescent="0.2">
      <c r="A266" s="255">
        <v>37165</v>
      </c>
      <c r="B266" s="493">
        <v>6.0034702900000001</v>
      </c>
      <c r="C266" s="246">
        <v>6.4839076899999997</v>
      </c>
      <c r="D266" s="246">
        <v>6.1594791200000003</v>
      </c>
      <c r="E266" s="246">
        <v>6.3408592099999996</v>
      </c>
      <c r="F266" s="246">
        <v>3.2255576100000001</v>
      </c>
      <c r="G266" s="246">
        <v>10.17568189</v>
      </c>
      <c r="H266" s="246">
        <v>3.2736205799999998</v>
      </c>
      <c r="I266" s="246">
        <v>5.5023519099999998</v>
      </c>
      <c r="J266" s="247">
        <v>8.26666013</v>
      </c>
    </row>
    <row r="267" spans="1:10" x14ac:dyDescent="0.2">
      <c r="A267" s="256">
        <v>37196</v>
      </c>
      <c r="B267" s="493">
        <v>5.6668100499999996</v>
      </c>
      <c r="C267" s="246">
        <v>6.7150103100000003</v>
      </c>
      <c r="D267" s="246">
        <v>5.3791747000000001</v>
      </c>
      <c r="E267" s="246">
        <v>6.7448622199999999</v>
      </c>
      <c r="F267" s="246">
        <v>1.5983639700000001</v>
      </c>
      <c r="G267" s="246">
        <v>9.1313891999999992</v>
      </c>
      <c r="H267" s="246">
        <v>1.8800431099999999</v>
      </c>
      <c r="I267" s="246">
        <v>4.5619608899999999</v>
      </c>
      <c r="J267" s="247">
        <v>10.07456311</v>
      </c>
    </row>
    <row r="268" spans="1:10" ht="13.5" thickBot="1" x14ac:dyDescent="0.25">
      <c r="A268" s="257">
        <v>37226</v>
      </c>
      <c r="B268" s="493">
        <v>4.6170434199999999</v>
      </c>
      <c r="C268" s="246">
        <v>5.5677486700000003</v>
      </c>
      <c r="D268" s="246">
        <v>4.64822252</v>
      </c>
      <c r="E268" s="246">
        <v>5.7749852400000004</v>
      </c>
      <c r="F268" s="246">
        <v>-0.64294677</v>
      </c>
      <c r="G268" s="246">
        <v>6.7225732000000002</v>
      </c>
      <c r="H268" s="246">
        <v>1.7653650700000001</v>
      </c>
      <c r="I268" s="246">
        <v>4.0845696399999998</v>
      </c>
      <c r="J268" s="247">
        <v>8.9438308099999997</v>
      </c>
    </row>
    <row r="269" spans="1:10" x14ac:dyDescent="0.2">
      <c r="A269" s="242">
        <v>37257</v>
      </c>
      <c r="B269" s="492">
        <v>4.8629681099999997</v>
      </c>
      <c r="C269" s="243">
        <v>7.0894079899999998</v>
      </c>
      <c r="D269" s="243">
        <v>4.4469716999999997</v>
      </c>
      <c r="E269" s="243">
        <v>6.1527332399999999</v>
      </c>
      <c r="F269" s="243">
        <v>-4.9260279999999997E-2</v>
      </c>
      <c r="G269" s="243">
        <v>4.9584319800000003</v>
      </c>
      <c r="H269" s="243">
        <v>0.90726297</v>
      </c>
      <c r="I269" s="243">
        <v>3.8025731700000001</v>
      </c>
      <c r="J269" s="244">
        <v>9.1396884200000006</v>
      </c>
    </row>
    <row r="270" spans="1:10" x14ac:dyDescent="0.2">
      <c r="A270" s="245">
        <v>37288</v>
      </c>
      <c r="B270" s="493">
        <v>4.1914932599999997</v>
      </c>
      <c r="C270" s="246">
        <v>3.75747784</v>
      </c>
      <c r="D270" s="246">
        <v>4.2019696</v>
      </c>
      <c r="E270" s="246">
        <v>6.2210836699999996</v>
      </c>
      <c r="F270" s="246">
        <v>-0.84769172999999998</v>
      </c>
      <c r="G270" s="246">
        <v>3.6898324599999999</v>
      </c>
      <c r="H270" s="246">
        <v>4.4571259599999999</v>
      </c>
      <c r="I270" s="246">
        <v>3.6653281299999998</v>
      </c>
      <c r="J270" s="247">
        <v>6.9069139100000001</v>
      </c>
    </row>
    <row r="271" spans="1:10" x14ac:dyDescent="0.2">
      <c r="A271" s="248">
        <v>37316</v>
      </c>
      <c r="B271" s="493">
        <v>4.4368103200000002</v>
      </c>
      <c r="C271" s="246">
        <v>2.4328436899999999</v>
      </c>
      <c r="D271" s="246">
        <v>3.3936621599999999</v>
      </c>
      <c r="E271" s="246">
        <v>6.75566201</v>
      </c>
      <c r="F271" s="246">
        <v>-0.99081996999999999</v>
      </c>
      <c r="G271" s="246">
        <v>4.2268394799999998</v>
      </c>
      <c r="H271" s="246">
        <v>8.5813950699999992</v>
      </c>
      <c r="I271" s="246">
        <v>3.26924678</v>
      </c>
      <c r="J271" s="247">
        <v>6.5179299899999998</v>
      </c>
    </row>
    <row r="272" spans="1:10" x14ac:dyDescent="0.2">
      <c r="A272" s="249">
        <v>37347</v>
      </c>
      <c r="B272" s="493">
        <v>4.5563549200000004</v>
      </c>
      <c r="C272" s="246">
        <v>3.1405531</v>
      </c>
      <c r="D272" s="246">
        <v>2.7689089400000002</v>
      </c>
      <c r="E272" s="246">
        <v>7.4452405400000004</v>
      </c>
      <c r="F272" s="246">
        <v>-2.0827877400000001</v>
      </c>
      <c r="G272" s="246">
        <v>4.0994574799999999</v>
      </c>
      <c r="H272" s="246">
        <v>8.6711162099999992</v>
      </c>
      <c r="I272" s="246">
        <v>2.5237013199999998</v>
      </c>
      <c r="J272" s="247">
        <v>5.5862414899999999</v>
      </c>
    </row>
    <row r="273" spans="1:10" x14ac:dyDescent="0.2">
      <c r="A273" s="250">
        <v>37377</v>
      </c>
      <c r="B273" s="493">
        <v>4.1503005599999998</v>
      </c>
      <c r="C273" s="246">
        <v>3.2381626799999998</v>
      </c>
      <c r="D273" s="246">
        <v>2.7357773500000002</v>
      </c>
      <c r="E273" s="246">
        <v>6.5225447299999999</v>
      </c>
      <c r="F273" s="246">
        <v>-2.99950531</v>
      </c>
      <c r="G273" s="246">
        <v>4.9154817299999998</v>
      </c>
      <c r="H273" s="246">
        <v>6.8603497100000004</v>
      </c>
      <c r="I273" s="246">
        <v>2.7134637800000001</v>
      </c>
      <c r="J273" s="247">
        <v>6.2626152900000003</v>
      </c>
    </row>
    <row r="274" spans="1:10" x14ac:dyDescent="0.2">
      <c r="A274" s="251">
        <v>37408</v>
      </c>
      <c r="B274" s="493">
        <v>3.90521707</v>
      </c>
      <c r="C274" s="246">
        <v>2.5407091899999998</v>
      </c>
      <c r="D274" s="246">
        <v>2.3850994999999999</v>
      </c>
      <c r="E274" s="246">
        <v>6.75857025</v>
      </c>
      <c r="F274" s="246">
        <v>-2.0665335599999999</v>
      </c>
      <c r="G274" s="246">
        <v>5.1075757700000004</v>
      </c>
      <c r="H274" s="246">
        <v>5.6075225800000004</v>
      </c>
      <c r="I274" s="246">
        <v>3.0594216099999998</v>
      </c>
      <c r="J274" s="247">
        <v>6.4901503700000003</v>
      </c>
    </row>
    <row r="275" spans="1:10" x14ac:dyDescent="0.2">
      <c r="A275" s="252">
        <v>37438</v>
      </c>
      <c r="B275" s="493">
        <v>4.4298724600000003</v>
      </c>
      <c r="C275" s="246">
        <v>2.7254162000000002</v>
      </c>
      <c r="D275" s="246">
        <v>2.0927912000000002</v>
      </c>
      <c r="E275" s="246">
        <v>8.0402427000000003</v>
      </c>
      <c r="F275" s="246">
        <v>-2.7108482600000001</v>
      </c>
      <c r="G275" s="246">
        <v>5.3200767600000001</v>
      </c>
      <c r="H275" s="246">
        <v>6.2701703799999997</v>
      </c>
      <c r="I275" s="246">
        <v>3.8182239899999999</v>
      </c>
      <c r="J275" s="247">
        <v>8.4463282300000007</v>
      </c>
    </row>
    <row r="276" spans="1:10" x14ac:dyDescent="0.2">
      <c r="A276" s="253">
        <v>37469</v>
      </c>
      <c r="B276" s="493">
        <v>4.5086210400000004</v>
      </c>
      <c r="C276" s="246">
        <v>1.93487019</v>
      </c>
      <c r="D276" s="246">
        <v>2.2462345899999998</v>
      </c>
      <c r="E276" s="246">
        <v>8.1706007300000003</v>
      </c>
      <c r="F276" s="246">
        <v>-3.01993767</v>
      </c>
      <c r="G276" s="246">
        <v>5.9515364699999997</v>
      </c>
      <c r="H276" s="246">
        <v>5.5375983599999996</v>
      </c>
      <c r="I276" s="246">
        <v>5.7031954100000002</v>
      </c>
      <c r="J276" s="247">
        <v>11.026981859999999</v>
      </c>
    </row>
    <row r="277" spans="1:10" x14ac:dyDescent="0.2">
      <c r="A277" s="254">
        <v>37500</v>
      </c>
      <c r="B277" s="493">
        <v>4.1649798799999997</v>
      </c>
      <c r="C277" s="246">
        <v>1.44355645</v>
      </c>
      <c r="D277" s="246">
        <v>1.8628577900000001</v>
      </c>
      <c r="E277" s="246">
        <v>7.5674580200000001</v>
      </c>
      <c r="F277" s="246">
        <v>-3.3416028899999999</v>
      </c>
      <c r="G277" s="246">
        <v>5.6828818500000002</v>
      </c>
      <c r="H277" s="246">
        <v>5.6450348999999997</v>
      </c>
      <c r="I277" s="246">
        <v>4.1891524899999997</v>
      </c>
      <c r="J277" s="247">
        <v>10.16398401</v>
      </c>
    </row>
    <row r="278" spans="1:10" x14ac:dyDescent="0.2">
      <c r="A278" s="255">
        <v>37530</v>
      </c>
      <c r="B278" s="493">
        <v>4.5114009900000003</v>
      </c>
      <c r="C278" s="246">
        <v>1.5632834900000001</v>
      </c>
      <c r="D278" s="246">
        <v>1.6803814800000001</v>
      </c>
      <c r="E278" s="246">
        <v>7.9633929300000004</v>
      </c>
      <c r="F278" s="246">
        <v>-3.9790363200000001</v>
      </c>
      <c r="G278" s="246">
        <v>5.8270385999999998</v>
      </c>
      <c r="H278" s="246">
        <v>5.20205947</v>
      </c>
      <c r="I278" s="246">
        <v>8.1310512399999997</v>
      </c>
      <c r="J278" s="247">
        <v>9.8772452899999994</v>
      </c>
    </row>
    <row r="279" spans="1:10" x14ac:dyDescent="0.2">
      <c r="A279" s="256">
        <v>37561</v>
      </c>
      <c r="B279" s="493">
        <v>5.3419373800000001</v>
      </c>
      <c r="C279" s="246">
        <v>1.9705763199999999</v>
      </c>
      <c r="D279" s="246">
        <v>1.7155521899999999</v>
      </c>
      <c r="E279" s="246">
        <v>8.8437105200000001</v>
      </c>
      <c r="F279" s="246">
        <v>-2.9662653099999998</v>
      </c>
      <c r="G279" s="246">
        <v>7.4948177300000003</v>
      </c>
      <c r="H279" s="246">
        <v>5.3318112400000004</v>
      </c>
      <c r="I279" s="246">
        <v>8.3751361699999993</v>
      </c>
      <c r="J279" s="247">
        <v>8.0801294099999996</v>
      </c>
    </row>
    <row r="280" spans="1:10" ht="13.5" thickBot="1" x14ac:dyDescent="0.25">
      <c r="A280" s="494">
        <v>37591</v>
      </c>
      <c r="B280" s="495">
        <v>5.9708620100000003</v>
      </c>
      <c r="C280" s="496">
        <v>2.9845639099999999</v>
      </c>
      <c r="D280" s="496">
        <v>1.9066775600000001</v>
      </c>
      <c r="E280" s="496">
        <v>9.3038119699999999</v>
      </c>
      <c r="F280" s="496">
        <v>-2.5066629300000001</v>
      </c>
      <c r="G280" s="496">
        <v>8.7271555599999999</v>
      </c>
      <c r="H280" s="496">
        <v>6.2446610400000004</v>
      </c>
      <c r="I280" s="496">
        <v>8.2684811800000002</v>
      </c>
      <c r="J280" s="497">
        <v>8.1790800400000006</v>
      </c>
    </row>
    <row r="281" spans="1:10" x14ac:dyDescent="0.2">
      <c r="A281" s="258">
        <v>37622</v>
      </c>
      <c r="B281" s="493">
        <v>5.6762095600000002</v>
      </c>
      <c r="C281" s="246">
        <v>1.6562076400000001</v>
      </c>
      <c r="D281" s="246">
        <v>1.4739363999999999</v>
      </c>
      <c r="E281" s="246">
        <v>8.9174477700000008</v>
      </c>
      <c r="F281" s="246">
        <v>-3.12097574</v>
      </c>
      <c r="G281" s="246">
        <v>7.5554877500000002</v>
      </c>
      <c r="H281" s="246">
        <v>7.5854451999999997</v>
      </c>
      <c r="I281" s="246">
        <v>8.8206553700000008</v>
      </c>
      <c r="J281" s="247">
        <v>9.0673752600000004</v>
      </c>
    </row>
    <row r="282" spans="1:10" x14ac:dyDescent="0.2">
      <c r="A282" s="245">
        <v>37653</v>
      </c>
      <c r="B282" s="493">
        <v>6.3539082799999997</v>
      </c>
      <c r="C282" s="246">
        <v>4.2398269800000001</v>
      </c>
      <c r="D282" s="246">
        <v>1.4036080900000001</v>
      </c>
      <c r="E282" s="246">
        <v>8.0483665299999991</v>
      </c>
      <c r="F282" s="246">
        <v>-2.59821671</v>
      </c>
      <c r="G282" s="246">
        <v>7.9048786</v>
      </c>
      <c r="H282" s="246">
        <v>7.5726329999999997</v>
      </c>
      <c r="I282" s="246">
        <v>8.5609954699999999</v>
      </c>
      <c r="J282" s="247">
        <v>9.1617677499999992</v>
      </c>
    </row>
    <row r="283" spans="1:10" x14ac:dyDescent="0.2">
      <c r="A283" s="248">
        <v>37681</v>
      </c>
      <c r="B283" s="493">
        <v>6.3484617800000001</v>
      </c>
      <c r="C283" s="246">
        <v>5.3992716500000002</v>
      </c>
      <c r="D283" s="246">
        <v>1.2910934599999999</v>
      </c>
      <c r="E283" s="246">
        <v>7.3269743399999996</v>
      </c>
      <c r="F283" s="246">
        <v>-3.11814729</v>
      </c>
      <c r="G283" s="246">
        <v>7.8567429200000003</v>
      </c>
      <c r="H283" s="246">
        <v>7.4871910699999997</v>
      </c>
      <c r="I283" s="246">
        <v>8.1673397100000003</v>
      </c>
      <c r="J283" s="247">
        <v>7.9471921400000003</v>
      </c>
    </row>
    <row r="284" spans="1:10" x14ac:dyDescent="0.2">
      <c r="A284" s="249">
        <v>37712</v>
      </c>
      <c r="B284" s="493">
        <v>6.5139424100000003</v>
      </c>
      <c r="C284" s="246">
        <v>4.4455882600000001</v>
      </c>
      <c r="D284" s="246">
        <v>1.3711947099999999</v>
      </c>
      <c r="E284" s="246">
        <v>7.58360755</v>
      </c>
      <c r="F284" s="246">
        <v>-2.04266697</v>
      </c>
      <c r="G284" s="246">
        <v>7.4574284100000003</v>
      </c>
      <c r="H284" s="246">
        <v>8.3540951200000002</v>
      </c>
      <c r="I284" s="246">
        <v>9.6808587100000008</v>
      </c>
      <c r="J284" s="247">
        <v>8.7647078</v>
      </c>
    </row>
    <row r="285" spans="1:10" x14ac:dyDescent="0.2">
      <c r="A285" s="250">
        <v>37742</v>
      </c>
      <c r="B285" s="493">
        <v>5.7138897799999997</v>
      </c>
      <c r="C285" s="246">
        <v>5.0821640500000003</v>
      </c>
      <c r="D285" s="246">
        <v>1.01885369</v>
      </c>
      <c r="E285" s="246">
        <v>5.6231303800000001</v>
      </c>
      <c r="F285" s="246">
        <v>-1.6447506999999999</v>
      </c>
      <c r="G285" s="246">
        <v>7.4781404199999999</v>
      </c>
      <c r="H285" s="246">
        <v>7.1539064999999997</v>
      </c>
      <c r="I285" s="246">
        <v>9.0761727200000006</v>
      </c>
      <c r="J285" s="247">
        <v>7.9867444799999996</v>
      </c>
    </row>
    <row r="286" spans="1:10" x14ac:dyDescent="0.2">
      <c r="A286" s="251">
        <v>37773</v>
      </c>
      <c r="B286" s="493">
        <v>5.7639253100000003</v>
      </c>
      <c r="C286" s="246">
        <v>6.1237660099999998</v>
      </c>
      <c r="D286" s="246">
        <v>1.0311278100000001</v>
      </c>
      <c r="E286" s="246">
        <v>5.2364698299999999</v>
      </c>
      <c r="F286" s="246">
        <v>-1.3747633699999999</v>
      </c>
      <c r="G286" s="246">
        <v>7.6909566500000004</v>
      </c>
      <c r="H286" s="246">
        <v>5.7177102800000004</v>
      </c>
      <c r="I286" s="246">
        <v>9.5322647499999995</v>
      </c>
      <c r="J286" s="247">
        <v>7.6588466500000001</v>
      </c>
    </row>
    <row r="287" spans="1:10" x14ac:dyDescent="0.2">
      <c r="A287" s="252">
        <v>37803</v>
      </c>
      <c r="B287" s="493">
        <v>5.5057631200000001</v>
      </c>
      <c r="C287" s="246">
        <v>5.8729671100000003</v>
      </c>
      <c r="D287" s="246">
        <v>0.88148384999999996</v>
      </c>
      <c r="E287" s="246">
        <v>4.96537293</v>
      </c>
      <c r="F287" s="246">
        <v>-0.49975314999999998</v>
      </c>
      <c r="G287" s="246">
        <v>6.6738023000000002</v>
      </c>
      <c r="H287" s="246">
        <v>5.2481409299999999</v>
      </c>
      <c r="I287" s="246">
        <v>9.9181082699999994</v>
      </c>
      <c r="J287" s="247">
        <v>6.6475299899999998</v>
      </c>
    </row>
    <row r="288" spans="1:10" x14ac:dyDescent="0.2">
      <c r="A288" s="253">
        <v>37834</v>
      </c>
      <c r="B288" s="493">
        <v>5.1839563999999996</v>
      </c>
      <c r="C288" s="246">
        <v>5.52283642</v>
      </c>
      <c r="D288" s="246">
        <v>0.86734237000000003</v>
      </c>
      <c r="E288" s="246">
        <v>4.5108162500000004</v>
      </c>
      <c r="F288" s="246">
        <v>-0.46496616000000002</v>
      </c>
      <c r="G288" s="246">
        <v>5.9607458299999996</v>
      </c>
      <c r="H288" s="246">
        <v>4.9044402800000002</v>
      </c>
      <c r="I288" s="246">
        <v>9.1621123999999998</v>
      </c>
      <c r="J288" s="247">
        <v>7.3808782300000004</v>
      </c>
    </row>
    <row r="289" spans="1:10" x14ac:dyDescent="0.2">
      <c r="A289" s="254">
        <v>37865</v>
      </c>
      <c r="B289" s="493">
        <v>5.0840307300000003</v>
      </c>
      <c r="C289" s="246">
        <v>6.4638183800000002</v>
      </c>
      <c r="D289" s="246">
        <v>1.34460812</v>
      </c>
      <c r="E289" s="246">
        <v>4.0542404999999997</v>
      </c>
      <c r="F289" s="246">
        <v>-1.3705271000000001</v>
      </c>
      <c r="G289" s="246">
        <v>5.6368062300000004</v>
      </c>
      <c r="H289" s="246">
        <v>5.2058768400000002</v>
      </c>
      <c r="I289" s="246">
        <v>7.1311700199999999</v>
      </c>
      <c r="J289" s="247">
        <v>7.69418399</v>
      </c>
    </row>
    <row r="290" spans="1:10" x14ac:dyDescent="0.2">
      <c r="A290" s="255">
        <v>37895</v>
      </c>
      <c r="B290" s="493">
        <v>5.0241989</v>
      </c>
      <c r="C290" s="246">
        <v>7.1627852299999999</v>
      </c>
      <c r="D290" s="246">
        <v>1.4039801000000001</v>
      </c>
      <c r="E290" s="246">
        <v>3.59734037</v>
      </c>
      <c r="F290" s="246">
        <v>-0.30072889000000003</v>
      </c>
      <c r="G290" s="246">
        <v>4.7010030900000004</v>
      </c>
      <c r="H290" s="246">
        <v>5.4851487099999998</v>
      </c>
      <c r="I290" s="246">
        <v>6.4981578100000004</v>
      </c>
      <c r="J290" s="247">
        <v>6.9469605200000002</v>
      </c>
    </row>
    <row r="291" spans="1:10" x14ac:dyDescent="0.2">
      <c r="A291" s="256">
        <v>37926</v>
      </c>
      <c r="B291" s="493">
        <v>5.1710051300000002</v>
      </c>
      <c r="C291" s="246">
        <v>7.2938534400000004</v>
      </c>
      <c r="D291" s="246">
        <v>1.3504772</v>
      </c>
      <c r="E291" s="246">
        <v>4.9656718299999998</v>
      </c>
      <c r="F291" s="246">
        <v>-1.22726121</v>
      </c>
      <c r="G291" s="246">
        <v>2.9995992899999999</v>
      </c>
      <c r="H291" s="246">
        <v>5.7810686999999996</v>
      </c>
      <c r="I291" s="246">
        <v>6.7891776799999999</v>
      </c>
      <c r="J291" s="247">
        <v>6.7305931699999997</v>
      </c>
    </row>
    <row r="292" spans="1:10" ht="13.5" thickBot="1" x14ac:dyDescent="0.25">
      <c r="A292" s="257">
        <v>37956</v>
      </c>
      <c r="B292" s="493">
        <v>5.0334459200000001</v>
      </c>
      <c r="C292" s="246">
        <v>7.0719098499999999</v>
      </c>
      <c r="D292" s="246">
        <v>1.2565008499999999</v>
      </c>
      <c r="E292" s="246">
        <v>4.9155091899999999</v>
      </c>
      <c r="F292" s="246">
        <v>-0.73350380999999998</v>
      </c>
      <c r="G292" s="246">
        <v>2.4363667599999999</v>
      </c>
      <c r="H292" s="246">
        <v>5.1101853300000002</v>
      </c>
      <c r="I292" s="246">
        <v>6.5730148699999997</v>
      </c>
      <c r="J292" s="247">
        <v>7.6420180999999996</v>
      </c>
    </row>
    <row r="293" spans="1:10" x14ac:dyDescent="0.2">
      <c r="A293" s="242">
        <v>37987</v>
      </c>
      <c r="B293" s="492">
        <v>5.0784709000000001</v>
      </c>
      <c r="C293" s="243">
        <v>7.9316083800000001</v>
      </c>
      <c r="D293" s="243">
        <v>1.4136203599999999</v>
      </c>
      <c r="E293" s="243">
        <v>4.5977111900000001</v>
      </c>
      <c r="F293" s="243">
        <v>-0.88952070999999999</v>
      </c>
      <c r="G293" s="243">
        <v>3.3003681</v>
      </c>
      <c r="H293" s="243">
        <v>4.5588733499999998</v>
      </c>
      <c r="I293" s="243">
        <v>6.1879608099999999</v>
      </c>
      <c r="J293" s="244">
        <v>6.9979687300000002</v>
      </c>
    </row>
    <row r="294" spans="1:10" x14ac:dyDescent="0.2">
      <c r="A294" s="245">
        <v>38018</v>
      </c>
      <c r="B294" s="493">
        <v>5.2285553</v>
      </c>
      <c r="C294" s="246">
        <v>8.0268919299999997</v>
      </c>
      <c r="D294" s="246">
        <v>1.29398456</v>
      </c>
      <c r="E294" s="246">
        <v>4.89534863</v>
      </c>
      <c r="F294" s="246">
        <v>-0.74580610999999997</v>
      </c>
      <c r="G294" s="246">
        <v>3.1446119700000001</v>
      </c>
      <c r="H294" s="246">
        <v>4.7472905000000001</v>
      </c>
      <c r="I294" s="246">
        <v>6.4842658499999999</v>
      </c>
      <c r="J294" s="247">
        <v>7.1880871900000001</v>
      </c>
    </row>
    <row r="295" spans="1:10" x14ac:dyDescent="0.2">
      <c r="A295" s="248">
        <v>38047</v>
      </c>
      <c r="B295" s="493">
        <v>5.3215991000000002</v>
      </c>
      <c r="C295" s="246">
        <v>7.5605852999999996</v>
      </c>
      <c r="D295" s="246">
        <v>1.5821686100000001</v>
      </c>
      <c r="E295" s="246">
        <v>4.8406098399999999</v>
      </c>
      <c r="F295" s="246">
        <v>-0.80008133000000003</v>
      </c>
      <c r="G295" s="246">
        <v>4.1183992099999998</v>
      </c>
      <c r="H295" s="246">
        <v>4.5798954399999996</v>
      </c>
      <c r="I295" s="246">
        <v>7.13982033</v>
      </c>
      <c r="J295" s="247">
        <v>7.7180168399999998</v>
      </c>
    </row>
    <row r="296" spans="1:10" x14ac:dyDescent="0.2">
      <c r="A296" s="249">
        <v>38078</v>
      </c>
      <c r="B296" s="493">
        <v>5.3017967300000004</v>
      </c>
      <c r="C296" s="246">
        <v>8.0912346599999996</v>
      </c>
      <c r="D296" s="246">
        <v>1.86926072</v>
      </c>
      <c r="E296" s="246">
        <v>4.45640898</v>
      </c>
      <c r="F296" s="246">
        <v>-3.5448060000000003E-2</v>
      </c>
      <c r="G296" s="246">
        <v>4.3303800099999998</v>
      </c>
      <c r="H296" s="246">
        <v>4.0643506299999999</v>
      </c>
      <c r="I296" s="246">
        <v>6.47973029</v>
      </c>
      <c r="J296" s="247">
        <v>7.98596781</v>
      </c>
    </row>
    <row r="297" spans="1:10" x14ac:dyDescent="0.2">
      <c r="A297" s="250">
        <v>38108</v>
      </c>
      <c r="B297" s="493">
        <v>5.1738729399999999</v>
      </c>
      <c r="C297" s="246">
        <v>7.40027875</v>
      </c>
      <c r="D297" s="246">
        <v>2.0002577100000001</v>
      </c>
      <c r="E297" s="246">
        <v>4.4978340899999996</v>
      </c>
      <c r="F297" s="246">
        <v>0.87755101999999996</v>
      </c>
      <c r="G297" s="246">
        <v>3.1718144000000001</v>
      </c>
      <c r="H297" s="246">
        <v>4.2560097800000003</v>
      </c>
      <c r="I297" s="246">
        <v>6.79415836</v>
      </c>
      <c r="J297" s="247">
        <v>7.93805359</v>
      </c>
    </row>
    <row r="298" spans="1:10" x14ac:dyDescent="0.2">
      <c r="A298" s="251">
        <v>38139</v>
      </c>
      <c r="B298" s="493">
        <v>5.2168310499999997</v>
      </c>
      <c r="C298" s="246">
        <v>7.1963084200000003</v>
      </c>
      <c r="D298" s="246">
        <v>2.0468154599999999</v>
      </c>
      <c r="E298" s="246">
        <v>4.9693520099999997</v>
      </c>
      <c r="F298" s="246">
        <v>0.30607383999999999</v>
      </c>
      <c r="G298" s="246">
        <v>3.3452229099999999</v>
      </c>
      <c r="H298" s="246">
        <v>4.4302412999999996</v>
      </c>
      <c r="I298" s="246">
        <v>6.6292791600000003</v>
      </c>
      <c r="J298" s="247">
        <v>7.8339077100000001</v>
      </c>
    </row>
    <row r="299" spans="1:10" x14ac:dyDescent="0.2">
      <c r="A299" s="252">
        <v>38169</v>
      </c>
      <c r="B299" s="493">
        <v>5.0300901299999996</v>
      </c>
      <c r="C299" s="246">
        <v>7.1928034500000004</v>
      </c>
      <c r="D299" s="246">
        <v>2.1790114300000001</v>
      </c>
      <c r="E299" s="246">
        <v>5.2886897399999997</v>
      </c>
      <c r="F299" s="246">
        <v>-0.22581592</v>
      </c>
      <c r="G299" s="246">
        <v>3.1569363400000001</v>
      </c>
      <c r="H299" s="246">
        <v>3.7934389400000001</v>
      </c>
      <c r="I299" s="246">
        <v>6.1133482900000002</v>
      </c>
      <c r="J299" s="247">
        <v>6.8723118899999998</v>
      </c>
    </row>
    <row r="300" spans="1:10" x14ac:dyDescent="0.2">
      <c r="A300" s="253">
        <v>38200</v>
      </c>
      <c r="B300" s="493">
        <v>5.4466599100000002</v>
      </c>
      <c r="C300" s="246">
        <v>9.4590165499999994</v>
      </c>
      <c r="D300" s="246">
        <v>1.7730181700000001</v>
      </c>
      <c r="E300" s="246">
        <v>5.7194329899999996</v>
      </c>
      <c r="F300" s="246">
        <v>0.34655372000000001</v>
      </c>
      <c r="G300" s="246">
        <v>3.1257524999999999</v>
      </c>
      <c r="H300" s="246">
        <v>4.0795295500000002</v>
      </c>
      <c r="I300" s="246">
        <v>5.3526807999999999</v>
      </c>
      <c r="J300" s="247">
        <v>4.8488254099999999</v>
      </c>
    </row>
    <row r="301" spans="1:10" x14ac:dyDescent="0.2">
      <c r="A301" s="254">
        <v>38231</v>
      </c>
      <c r="B301" s="493">
        <v>5.9313409699999999</v>
      </c>
      <c r="C301" s="246">
        <v>10.204723830000001</v>
      </c>
      <c r="D301" s="246">
        <v>1.6107949800000001</v>
      </c>
      <c r="E301" s="246">
        <v>6.5130507299999998</v>
      </c>
      <c r="F301" s="246">
        <v>1.4796837899999999</v>
      </c>
      <c r="G301" s="246">
        <v>2.8712588399999999</v>
      </c>
      <c r="H301" s="246">
        <v>3.5752136000000001</v>
      </c>
      <c r="I301" s="246">
        <v>6.54260062</v>
      </c>
      <c r="J301" s="247">
        <v>5.2591525600000004</v>
      </c>
    </row>
    <row r="302" spans="1:10" x14ac:dyDescent="0.2">
      <c r="A302" s="255">
        <v>38261</v>
      </c>
      <c r="B302" s="493">
        <v>6.2007005299999998</v>
      </c>
      <c r="C302" s="246">
        <v>10.820316070000001</v>
      </c>
      <c r="D302" s="246">
        <v>1.6200410199999999</v>
      </c>
      <c r="E302" s="246">
        <v>6.70039359</v>
      </c>
      <c r="F302" s="246">
        <v>2.1104294499999998</v>
      </c>
      <c r="G302" s="246">
        <v>3.1422149300000002</v>
      </c>
      <c r="H302" s="246">
        <v>3.8945594200000002</v>
      </c>
      <c r="I302" s="246">
        <v>6.2281032999999999</v>
      </c>
      <c r="J302" s="247">
        <v>5.29095257</v>
      </c>
    </row>
    <row r="303" spans="1:10" x14ac:dyDescent="0.2">
      <c r="A303" s="256">
        <v>38292</v>
      </c>
      <c r="B303" s="493">
        <v>6.5915106200000002</v>
      </c>
      <c r="C303" s="246">
        <v>10.98512081</v>
      </c>
      <c r="D303" s="246">
        <v>1.7173998399999999</v>
      </c>
      <c r="E303" s="246">
        <v>6.6652654599999996</v>
      </c>
      <c r="F303" s="246">
        <v>2.2798161399999999</v>
      </c>
      <c r="G303" s="246">
        <v>4.3322403200000004</v>
      </c>
      <c r="H303" s="246">
        <v>3.3660862900000001</v>
      </c>
      <c r="I303" s="246">
        <v>6.72761472</v>
      </c>
      <c r="J303" s="247">
        <v>8.2267108499999999</v>
      </c>
    </row>
    <row r="304" spans="1:10" ht="13.5" thickBot="1" x14ac:dyDescent="0.25">
      <c r="A304" s="494">
        <v>38322</v>
      </c>
      <c r="B304" s="495">
        <v>6.3605163400000002</v>
      </c>
      <c r="C304" s="496">
        <v>9.0668258000000002</v>
      </c>
      <c r="D304" s="496">
        <v>1.6055360599999999</v>
      </c>
      <c r="E304" s="496">
        <v>6.9900812400000003</v>
      </c>
      <c r="F304" s="496">
        <v>3.1671096799999998</v>
      </c>
      <c r="G304" s="496">
        <v>4.6952562200000001</v>
      </c>
      <c r="H304" s="496">
        <v>3.5810197600000002</v>
      </c>
      <c r="I304" s="496">
        <v>6.7611272299999996</v>
      </c>
      <c r="J304" s="497">
        <v>8.4027299499999994</v>
      </c>
    </row>
    <row r="305" spans="1:10" x14ac:dyDescent="0.2">
      <c r="A305" s="258">
        <v>38353</v>
      </c>
      <c r="B305" s="493">
        <v>5.9034470399999996</v>
      </c>
      <c r="C305" s="246">
        <v>6.3948432400000002</v>
      </c>
      <c r="D305" s="246">
        <v>1.82040497</v>
      </c>
      <c r="E305" s="246">
        <v>7.0782490999999998</v>
      </c>
      <c r="F305" s="246">
        <v>2.9199622999999999</v>
      </c>
      <c r="G305" s="246">
        <v>5.6697338200000003</v>
      </c>
      <c r="H305" s="246">
        <v>4.0518398500000004</v>
      </c>
      <c r="I305" s="246">
        <v>6.6035927699999997</v>
      </c>
      <c r="J305" s="247">
        <v>8.2400310799999996</v>
      </c>
    </row>
    <row r="306" spans="1:10" x14ac:dyDescent="0.2">
      <c r="A306" s="245">
        <v>38384</v>
      </c>
      <c r="B306" s="493">
        <v>5.7008017600000001</v>
      </c>
      <c r="C306" s="246">
        <v>6.5265347800000004</v>
      </c>
      <c r="D306" s="246">
        <v>2.1170085599999999</v>
      </c>
      <c r="E306" s="246">
        <v>6.1388935</v>
      </c>
      <c r="F306" s="246">
        <v>2.99437978</v>
      </c>
      <c r="G306" s="246">
        <v>6.2514492400000004</v>
      </c>
      <c r="H306" s="246">
        <v>3.6402668199999999</v>
      </c>
      <c r="I306" s="246">
        <v>6.7306773299999998</v>
      </c>
      <c r="J306" s="247">
        <v>7.5965676499999999</v>
      </c>
    </row>
    <row r="307" spans="1:10" x14ac:dyDescent="0.2">
      <c r="A307" s="248">
        <v>38412</v>
      </c>
      <c r="B307" s="493">
        <v>5.5860757000000003</v>
      </c>
      <c r="C307" s="246">
        <v>6.8812529500000004</v>
      </c>
      <c r="D307" s="246">
        <v>1.99402379</v>
      </c>
      <c r="E307" s="246">
        <v>5.8407971700000001</v>
      </c>
      <c r="F307" s="246">
        <v>2.6050954100000001</v>
      </c>
      <c r="G307" s="246">
        <v>5.0048573100000002</v>
      </c>
      <c r="H307" s="246">
        <v>3.7708057199999998</v>
      </c>
      <c r="I307" s="246">
        <v>6.8494923300000004</v>
      </c>
      <c r="J307" s="247">
        <v>7.5214837299999999</v>
      </c>
    </row>
    <row r="308" spans="1:10" x14ac:dyDescent="0.2">
      <c r="A308" s="249">
        <v>38443</v>
      </c>
      <c r="B308" s="493">
        <v>5.4545775900000004</v>
      </c>
      <c r="C308" s="246">
        <v>8.1614754999999999</v>
      </c>
      <c r="D308" s="246">
        <v>1.53156482</v>
      </c>
      <c r="E308" s="246">
        <v>5.4727960700000002</v>
      </c>
      <c r="F308" s="246">
        <v>1.1884378099999999</v>
      </c>
      <c r="G308" s="246">
        <v>4.2361092200000003</v>
      </c>
      <c r="H308" s="246">
        <v>3.4061855699999999</v>
      </c>
      <c r="I308" s="246">
        <v>6.1060056100000004</v>
      </c>
      <c r="J308" s="247">
        <v>7.1982002300000003</v>
      </c>
    </row>
    <row r="309" spans="1:10" x14ac:dyDescent="0.2">
      <c r="A309" s="250">
        <v>38473</v>
      </c>
      <c r="B309" s="493">
        <v>4.2114209300000001</v>
      </c>
      <c r="C309" s="246">
        <v>8.1598601599999991</v>
      </c>
      <c r="D309" s="246">
        <v>2.0446042499999999</v>
      </c>
      <c r="E309" s="246">
        <v>-0.64097881999999995</v>
      </c>
      <c r="F309" s="246">
        <v>0.59579203000000003</v>
      </c>
      <c r="G309" s="246">
        <v>5.1350102800000004</v>
      </c>
      <c r="H309" s="246">
        <v>3.2617852799999998</v>
      </c>
      <c r="I309" s="246">
        <v>6.1232723800000004</v>
      </c>
      <c r="J309" s="247">
        <v>7.5208188800000002</v>
      </c>
    </row>
    <row r="310" spans="1:10" x14ac:dyDescent="0.2">
      <c r="A310" s="251">
        <v>38504</v>
      </c>
      <c r="B310" s="493">
        <v>4.0522652199999998</v>
      </c>
      <c r="C310" s="246">
        <v>7.8734473600000001</v>
      </c>
      <c r="D310" s="246">
        <v>2.1725846999999998</v>
      </c>
      <c r="E310" s="246">
        <v>-0.87591240999999997</v>
      </c>
      <c r="F310" s="246">
        <v>0.39708601999999998</v>
      </c>
      <c r="G310" s="246">
        <v>4.5850643</v>
      </c>
      <c r="H310" s="246">
        <v>2.8451989499999999</v>
      </c>
      <c r="I310" s="246">
        <v>6.5837487799999996</v>
      </c>
      <c r="J310" s="247">
        <v>7.85893072</v>
      </c>
    </row>
    <row r="311" spans="1:10" x14ac:dyDescent="0.2">
      <c r="A311" s="252">
        <v>38534</v>
      </c>
      <c r="B311" s="493">
        <v>3.9265795099999998</v>
      </c>
      <c r="C311" s="246">
        <v>7.58079869</v>
      </c>
      <c r="D311" s="246">
        <v>2.15288068</v>
      </c>
      <c r="E311" s="246">
        <v>-1.16401735</v>
      </c>
      <c r="F311" s="246">
        <v>-0.20399877999999999</v>
      </c>
      <c r="G311" s="246">
        <v>5.1488733199999999</v>
      </c>
      <c r="H311" s="246">
        <v>3.0050144200000002</v>
      </c>
      <c r="I311" s="246">
        <v>6.2900610400000003</v>
      </c>
      <c r="J311" s="247">
        <v>7.7355143000000002</v>
      </c>
    </row>
    <row r="312" spans="1:10" x14ac:dyDescent="0.2">
      <c r="A312" s="253">
        <v>38565</v>
      </c>
      <c r="B312" s="493">
        <v>3.1292844</v>
      </c>
      <c r="C312" s="246">
        <v>4.9397714099999996</v>
      </c>
      <c r="D312" s="246">
        <v>2.5579660299999998</v>
      </c>
      <c r="E312" s="246">
        <v>-2.0395167600000002</v>
      </c>
      <c r="F312" s="246">
        <v>-1.8176680000000001E-2</v>
      </c>
      <c r="G312" s="246">
        <v>5.0849131999999999</v>
      </c>
      <c r="H312" s="246">
        <v>3.0375975400000002</v>
      </c>
      <c r="I312" s="246">
        <v>6.0717976499999997</v>
      </c>
      <c r="J312" s="247">
        <v>7.8600694999999998</v>
      </c>
    </row>
    <row r="313" spans="1:10" x14ac:dyDescent="0.2">
      <c r="A313" s="254">
        <v>38596</v>
      </c>
      <c r="B313" s="493">
        <v>2.61320971</v>
      </c>
      <c r="C313" s="246">
        <v>3.5230193000000001</v>
      </c>
      <c r="D313" s="246">
        <v>2.5940613199999998</v>
      </c>
      <c r="E313" s="246">
        <v>-2.5936958200000002</v>
      </c>
      <c r="F313" s="246">
        <v>0.37638368999999999</v>
      </c>
      <c r="G313" s="246">
        <v>5.6001576999999996</v>
      </c>
      <c r="H313" s="246">
        <v>3.2897179300000001</v>
      </c>
      <c r="I313" s="246">
        <v>4.5963010799999999</v>
      </c>
      <c r="J313" s="247">
        <v>7.9236383699999999</v>
      </c>
    </row>
    <row r="314" spans="1:10" x14ac:dyDescent="0.2">
      <c r="A314" s="255">
        <v>38626</v>
      </c>
      <c r="B314" s="493">
        <v>2.3358149500000001</v>
      </c>
      <c r="C314" s="246">
        <v>1.7359765899999999</v>
      </c>
      <c r="D314" s="246">
        <v>2.88329696</v>
      </c>
      <c r="E314" s="246">
        <v>-2.7448517400000001</v>
      </c>
      <c r="F314" s="246">
        <v>0.62384843000000001</v>
      </c>
      <c r="G314" s="246">
        <v>5.8750502400000002</v>
      </c>
      <c r="H314" s="246">
        <v>3.41327998</v>
      </c>
      <c r="I314" s="246">
        <v>5.63894859</v>
      </c>
      <c r="J314" s="247">
        <v>7.8606639899999999</v>
      </c>
    </row>
    <row r="315" spans="1:10" x14ac:dyDescent="0.2">
      <c r="A315" s="256">
        <v>38657</v>
      </c>
      <c r="B315" s="493">
        <v>2.8076271199999998</v>
      </c>
      <c r="C315" s="246">
        <v>0.66417395999999995</v>
      </c>
      <c r="D315" s="246">
        <v>3.0427941199999999</v>
      </c>
      <c r="E315" s="246">
        <v>2.0012138099999999</v>
      </c>
      <c r="F315" s="246">
        <v>1.1857231699999999</v>
      </c>
      <c r="G315" s="246">
        <v>5.1262928900000002</v>
      </c>
      <c r="H315" s="246">
        <v>3.57393385</v>
      </c>
      <c r="I315" s="246">
        <v>4.8887249500000003</v>
      </c>
      <c r="J315" s="247">
        <v>5.4246621099999999</v>
      </c>
    </row>
    <row r="316" spans="1:10" ht="13.5" thickBot="1" x14ac:dyDescent="0.25">
      <c r="A316" s="257">
        <v>38687</v>
      </c>
      <c r="B316" s="493">
        <v>3.2936971700000002</v>
      </c>
      <c r="C316" s="246">
        <v>3.0216614599999998</v>
      </c>
      <c r="D316" s="246">
        <v>3.1246382399999999</v>
      </c>
      <c r="E316" s="246">
        <v>1.8024230800000001</v>
      </c>
      <c r="F316" s="246">
        <v>1.77169858</v>
      </c>
      <c r="G316" s="246">
        <v>4.6665003</v>
      </c>
      <c r="H316" s="246">
        <v>3.4634743800000001</v>
      </c>
      <c r="I316" s="246">
        <v>5.08273361</v>
      </c>
      <c r="J316" s="247">
        <v>5.1398206100000001</v>
      </c>
    </row>
    <row r="317" spans="1:10" x14ac:dyDescent="0.2">
      <c r="A317" s="242">
        <v>38718</v>
      </c>
      <c r="B317" s="492">
        <v>3.4969948400000002</v>
      </c>
      <c r="C317" s="243">
        <v>5.3827227100000004</v>
      </c>
      <c r="D317" s="243">
        <v>2.84462634</v>
      </c>
      <c r="E317" s="243">
        <v>1.4086484500000001</v>
      </c>
      <c r="F317" s="243">
        <v>2.08254524</v>
      </c>
      <c r="G317" s="243">
        <v>4.4234308000000002</v>
      </c>
      <c r="H317" s="243">
        <v>2.7517304</v>
      </c>
      <c r="I317" s="243">
        <v>4.4767337300000003</v>
      </c>
      <c r="J317" s="244">
        <v>4.3358023899999996</v>
      </c>
    </row>
    <row r="318" spans="1:10" x14ac:dyDescent="0.2">
      <c r="A318" s="245">
        <v>38749</v>
      </c>
      <c r="B318" s="493">
        <v>3.5710359600000001</v>
      </c>
      <c r="C318" s="246">
        <v>4.84881137</v>
      </c>
      <c r="D318" s="246">
        <v>2.8367501599999998</v>
      </c>
      <c r="E318" s="246">
        <v>2.3158801000000002</v>
      </c>
      <c r="F318" s="246">
        <v>1.9093909</v>
      </c>
      <c r="G318" s="246">
        <v>4.1735410899999996</v>
      </c>
      <c r="H318" s="246">
        <v>2.8581080499999998</v>
      </c>
      <c r="I318" s="246">
        <v>4.3099868900000002</v>
      </c>
      <c r="J318" s="247">
        <v>4.5544893200000001</v>
      </c>
    </row>
    <row r="319" spans="1:10" x14ac:dyDescent="0.2">
      <c r="A319" s="248">
        <v>38777</v>
      </c>
      <c r="B319" s="493">
        <v>3.0519119699999999</v>
      </c>
      <c r="C319" s="246">
        <v>2.86569254</v>
      </c>
      <c r="D319" s="246">
        <v>2.8990502500000002</v>
      </c>
      <c r="E319" s="246">
        <v>2.4536093700000001</v>
      </c>
      <c r="F319" s="246">
        <v>2.8895325600000001</v>
      </c>
      <c r="G319" s="246">
        <v>4.9408684300000001</v>
      </c>
      <c r="H319" s="246">
        <v>1.57558552</v>
      </c>
      <c r="I319" s="246">
        <v>3.62018715</v>
      </c>
      <c r="J319" s="247">
        <v>4.8172946000000003</v>
      </c>
    </row>
    <row r="320" spans="1:10" x14ac:dyDescent="0.2">
      <c r="A320" s="249">
        <v>38808</v>
      </c>
      <c r="B320" s="493">
        <v>3.0399517399999998</v>
      </c>
      <c r="C320" s="246">
        <v>1.5069985299999999</v>
      </c>
      <c r="D320" s="246">
        <v>3.55422321</v>
      </c>
      <c r="E320" s="246">
        <v>2.43877765</v>
      </c>
      <c r="F320" s="246">
        <v>2.9727456600000002</v>
      </c>
      <c r="G320" s="246">
        <v>5.4168629299999997</v>
      </c>
      <c r="H320" s="246">
        <v>2.18535652</v>
      </c>
      <c r="I320" s="246">
        <v>4.8351488399999996</v>
      </c>
      <c r="J320" s="247">
        <v>4.8884639400000003</v>
      </c>
    </row>
    <row r="321" spans="1:10" x14ac:dyDescent="0.2">
      <c r="A321" s="250">
        <v>38838</v>
      </c>
      <c r="B321" s="493">
        <v>3.3376134400000002</v>
      </c>
      <c r="C321" s="246">
        <v>2.2266297700000002</v>
      </c>
      <c r="D321" s="246">
        <v>3.2368654100000001</v>
      </c>
      <c r="E321" s="246">
        <v>3.4396882899999999</v>
      </c>
      <c r="F321" s="246">
        <v>3.2951563099999999</v>
      </c>
      <c r="G321" s="246">
        <v>4.99534755</v>
      </c>
      <c r="H321" s="246">
        <v>1.7505276400000001</v>
      </c>
      <c r="I321" s="246">
        <v>4.5897608099999996</v>
      </c>
      <c r="J321" s="247">
        <v>5.1423961299999998</v>
      </c>
    </row>
    <row r="322" spans="1:10" x14ac:dyDescent="0.2">
      <c r="A322" s="251">
        <v>38869</v>
      </c>
      <c r="B322" s="493">
        <v>3.0376723299999999</v>
      </c>
      <c r="C322" s="246">
        <v>1.222448</v>
      </c>
      <c r="D322" s="246">
        <v>2.77189752</v>
      </c>
      <c r="E322" s="246">
        <v>3.28945563</v>
      </c>
      <c r="F322" s="246">
        <v>3.7136186100000002</v>
      </c>
      <c r="G322" s="246">
        <v>4.8338316499999996</v>
      </c>
      <c r="H322" s="246">
        <v>1.5391018700000001</v>
      </c>
      <c r="I322" s="246">
        <v>4.7915260200000001</v>
      </c>
      <c r="J322" s="247">
        <v>5.1511623200000001</v>
      </c>
    </row>
    <row r="323" spans="1:10" x14ac:dyDescent="0.2">
      <c r="A323" s="252">
        <v>38899</v>
      </c>
      <c r="B323" s="493">
        <v>3.04052597</v>
      </c>
      <c r="C323" s="246">
        <v>1.01628326</v>
      </c>
      <c r="D323" s="246">
        <v>2.7938945799999999</v>
      </c>
      <c r="E323" s="246">
        <v>3.3562006200000001</v>
      </c>
      <c r="F323" s="246">
        <v>4.4015499</v>
      </c>
      <c r="G323" s="246">
        <v>3.86206542</v>
      </c>
      <c r="H323" s="246">
        <v>1.7281441900000001</v>
      </c>
      <c r="I323" s="246">
        <v>5.41302577</v>
      </c>
      <c r="J323" s="247">
        <v>5.2079400400000004</v>
      </c>
    </row>
    <row r="324" spans="1:10" x14ac:dyDescent="0.2">
      <c r="A324" s="253">
        <v>38930</v>
      </c>
      <c r="B324" s="493">
        <v>3.6593261500000001</v>
      </c>
      <c r="C324" s="246">
        <v>3.01397336</v>
      </c>
      <c r="D324" s="246">
        <v>3.1432161500000002</v>
      </c>
      <c r="E324" s="246">
        <v>4.2866429200000002</v>
      </c>
      <c r="F324" s="246">
        <v>3.84708615</v>
      </c>
      <c r="G324" s="246">
        <v>4.0056063100000001</v>
      </c>
      <c r="H324" s="246">
        <v>1.9800583599999999</v>
      </c>
      <c r="I324" s="246">
        <v>4.5199725300000004</v>
      </c>
      <c r="J324" s="247">
        <v>5.2653090699999998</v>
      </c>
    </row>
    <row r="325" spans="1:10" x14ac:dyDescent="0.2">
      <c r="A325" s="254">
        <v>38961</v>
      </c>
      <c r="B325" s="493">
        <v>4.2919597700000001</v>
      </c>
      <c r="C325" s="246">
        <v>5.97149324</v>
      </c>
      <c r="D325" s="246">
        <v>2.9621389200000001</v>
      </c>
      <c r="E325" s="246">
        <v>4.0539307000000004</v>
      </c>
      <c r="F325" s="246">
        <v>3.6924221400000001</v>
      </c>
      <c r="G325" s="246">
        <v>2.72116347</v>
      </c>
      <c r="H325" s="246">
        <v>1.6735631399999999</v>
      </c>
      <c r="I325" s="246">
        <v>6.0310066500000001</v>
      </c>
      <c r="J325" s="247">
        <v>4.9525480499999999</v>
      </c>
    </row>
    <row r="326" spans="1:10" x14ac:dyDescent="0.2">
      <c r="A326" s="255">
        <v>38991</v>
      </c>
      <c r="B326" s="493">
        <v>4.0520786099999997</v>
      </c>
      <c r="C326" s="246">
        <v>6.7030732200000003</v>
      </c>
      <c r="D326" s="246">
        <v>2.65138717</v>
      </c>
      <c r="E326" s="246">
        <v>3.77825276</v>
      </c>
      <c r="F326" s="246">
        <v>2.77050763</v>
      </c>
      <c r="G326" s="246">
        <v>3.07905148</v>
      </c>
      <c r="H326" s="246">
        <v>-0.14467996</v>
      </c>
      <c r="I326" s="246">
        <v>4.7980469799999996</v>
      </c>
      <c r="J326" s="247">
        <v>5.7292580600000003</v>
      </c>
    </row>
    <row r="327" spans="1:10" x14ac:dyDescent="0.2">
      <c r="A327" s="256">
        <v>39022</v>
      </c>
      <c r="B327" s="493">
        <v>3.92785604</v>
      </c>
      <c r="C327" s="246">
        <v>5.9088021099999999</v>
      </c>
      <c r="D327" s="246">
        <v>3.0166477700000001</v>
      </c>
      <c r="E327" s="246">
        <v>3.7013569099999999</v>
      </c>
      <c r="F327" s="246">
        <v>2.7203870399999999</v>
      </c>
      <c r="G327" s="246">
        <v>3.55209486</v>
      </c>
      <c r="H327" s="246">
        <v>0.22402056000000001</v>
      </c>
      <c r="I327" s="246">
        <v>4.7265139600000001</v>
      </c>
      <c r="J327" s="247">
        <v>5.5641727699999999</v>
      </c>
    </row>
    <row r="328" spans="1:10" ht="13.5" thickBot="1" x14ac:dyDescent="0.25">
      <c r="A328" s="494">
        <v>39052</v>
      </c>
      <c r="B328" s="495">
        <v>3.9036429099999999</v>
      </c>
      <c r="C328" s="496">
        <v>4.407197</v>
      </c>
      <c r="D328" s="496">
        <v>3.0570912699999999</v>
      </c>
      <c r="E328" s="496">
        <v>3.5887487899999999</v>
      </c>
      <c r="F328" s="496">
        <v>1.73694602</v>
      </c>
      <c r="G328" s="496">
        <v>4.3511580399999996</v>
      </c>
      <c r="H328" s="496">
        <v>2.6078616100000001</v>
      </c>
      <c r="I328" s="496">
        <v>5.1485426199999997</v>
      </c>
      <c r="J328" s="497">
        <v>5.0204049599999996</v>
      </c>
    </row>
    <row r="329" spans="1:10" x14ac:dyDescent="0.2">
      <c r="A329" s="258">
        <v>39083</v>
      </c>
      <c r="B329" s="493">
        <v>3.8573216299999999</v>
      </c>
      <c r="C329" s="246">
        <v>4.1874560199999999</v>
      </c>
      <c r="D329" s="246">
        <v>3.0807458099999998</v>
      </c>
      <c r="E329" s="246">
        <v>3.66422078</v>
      </c>
      <c r="F329" s="246">
        <v>2.2175414</v>
      </c>
      <c r="G329" s="246">
        <v>4.2090707500000004</v>
      </c>
      <c r="H329" s="246">
        <v>1.5818866599999999</v>
      </c>
      <c r="I329" s="246">
        <v>5.44882826</v>
      </c>
      <c r="J329" s="247">
        <v>5.9531349000000002</v>
      </c>
    </row>
    <row r="330" spans="1:10" x14ac:dyDescent="0.2">
      <c r="A330" s="245">
        <v>39114</v>
      </c>
      <c r="B330" s="493">
        <v>3.9279882399999999</v>
      </c>
      <c r="C330" s="246">
        <v>5.0324362499999999</v>
      </c>
      <c r="D330" s="246">
        <v>3.32008657</v>
      </c>
      <c r="E330" s="246">
        <v>3.3007213399999999</v>
      </c>
      <c r="F330" s="246">
        <v>3.0274361399999998</v>
      </c>
      <c r="G330" s="246">
        <v>4.1672253100000001</v>
      </c>
      <c r="H330" s="246">
        <v>0.80811049000000001</v>
      </c>
      <c r="I330" s="246">
        <v>5.4852682899999996</v>
      </c>
      <c r="J330" s="247">
        <v>6.0343282800000004</v>
      </c>
    </row>
    <row r="331" spans="1:10" x14ac:dyDescent="0.2">
      <c r="A331" s="248">
        <v>39142</v>
      </c>
      <c r="B331" s="493">
        <v>4.5203140399999997</v>
      </c>
      <c r="C331" s="246">
        <v>6.9662666399999997</v>
      </c>
      <c r="D331" s="246">
        <v>3.3365588599999998</v>
      </c>
      <c r="E331" s="246">
        <v>3.0806156699999998</v>
      </c>
      <c r="F331" s="246">
        <v>2.7035422699999998</v>
      </c>
      <c r="G331" s="246">
        <v>3.6852523399999999</v>
      </c>
      <c r="H331" s="246">
        <v>1.6559530499999999</v>
      </c>
      <c r="I331" s="246">
        <v>6.7295180999999999</v>
      </c>
      <c r="J331" s="247">
        <v>6.1062090600000003</v>
      </c>
    </row>
    <row r="332" spans="1:10" x14ac:dyDescent="0.2">
      <c r="A332" s="249">
        <v>39173</v>
      </c>
      <c r="B332" s="493">
        <v>4.3847379899999996</v>
      </c>
      <c r="C332" s="246">
        <v>6.97370438</v>
      </c>
      <c r="D332" s="246">
        <v>2.8292114499999999</v>
      </c>
      <c r="E332" s="246">
        <v>2.9246207499999999</v>
      </c>
      <c r="F332" s="246">
        <v>2.8976206499999999</v>
      </c>
      <c r="G332" s="246">
        <v>3.60358124</v>
      </c>
      <c r="H332" s="246">
        <v>2.70146044</v>
      </c>
      <c r="I332" s="246">
        <v>4.9191582599999997</v>
      </c>
      <c r="J332" s="247">
        <v>6.1400120500000002</v>
      </c>
    </row>
    <row r="333" spans="1:10" x14ac:dyDescent="0.2">
      <c r="A333" s="250">
        <v>39203</v>
      </c>
      <c r="B333" s="493">
        <v>3.8678857199999999</v>
      </c>
      <c r="C333" s="246">
        <v>5.3063994599999997</v>
      </c>
      <c r="D333" s="246">
        <v>2.6732344499999998</v>
      </c>
      <c r="E333" s="246">
        <v>2.4919821299999998</v>
      </c>
      <c r="F333" s="246">
        <v>2.8522477300000002</v>
      </c>
      <c r="G333" s="246">
        <v>3.14689905</v>
      </c>
      <c r="H333" s="246">
        <v>2.3461739599999998</v>
      </c>
      <c r="I333" s="246">
        <v>5.4572031799999996</v>
      </c>
      <c r="J333" s="247">
        <v>5.6190724699999999</v>
      </c>
    </row>
    <row r="334" spans="1:10" x14ac:dyDescent="0.2">
      <c r="A334" s="251">
        <v>39234</v>
      </c>
      <c r="B334" s="493">
        <v>4.2516735399999996</v>
      </c>
      <c r="C334" s="246">
        <v>6.2657712500000002</v>
      </c>
      <c r="D334" s="246">
        <v>2.9197417400000001</v>
      </c>
      <c r="E334" s="246">
        <v>2.4930257299999998</v>
      </c>
      <c r="F334" s="246">
        <v>3.3982184100000001</v>
      </c>
      <c r="G334" s="246">
        <v>3.26053901</v>
      </c>
      <c r="H334" s="246">
        <v>3.5225578</v>
      </c>
      <c r="I334" s="246">
        <v>5.2488687799999996</v>
      </c>
      <c r="J334" s="247">
        <v>5.2821687700000002</v>
      </c>
    </row>
    <row r="335" spans="1:10" x14ac:dyDescent="0.2">
      <c r="A335" s="252">
        <v>39264</v>
      </c>
      <c r="B335" s="493">
        <v>4.5451119899999997</v>
      </c>
      <c r="C335" s="246">
        <v>8.1722192800000002</v>
      </c>
      <c r="D335" s="246">
        <v>2.92915971</v>
      </c>
      <c r="E335" s="246">
        <v>2.2127682100000001</v>
      </c>
      <c r="F335" s="246">
        <v>3.9081601799999999</v>
      </c>
      <c r="G335" s="246">
        <v>4.3897410499999996</v>
      </c>
      <c r="H335" s="246">
        <v>2.49954404</v>
      </c>
      <c r="I335" s="246">
        <v>4.0401591200000002</v>
      </c>
      <c r="J335" s="247">
        <v>5.6762823899999999</v>
      </c>
    </row>
    <row r="336" spans="1:10" x14ac:dyDescent="0.2">
      <c r="A336" s="253">
        <v>39295</v>
      </c>
      <c r="B336" s="493">
        <v>4.2921385699999997</v>
      </c>
      <c r="C336" s="246">
        <v>6.9452908000000004</v>
      </c>
      <c r="D336" s="246">
        <v>2.66821771</v>
      </c>
      <c r="E336" s="246">
        <v>1.94987051</v>
      </c>
      <c r="F336" s="246">
        <v>3.9068654600000001</v>
      </c>
      <c r="G336" s="246">
        <v>4.0592285800000001</v>
      </c>
      <c r="H336" s="246">
        <v>2.3591552299999998</v>
      </c>
      <c r="I336" s="246">
        <v>4.92733913</v>
      </c>
      <c r="J336" s="247">
        <v>6.28173797</v>
      </c>
    </row>
    <row r="337" spans="1:10" x14ac:dyDescent="0.2">
      <c r="A337" s="254">
        <v>39326</v>
      </c>
      <c r="B337" s="493">
        <v>4.0090921100000001</v>
      </c>
      <c r="C337" s="246">
        <v>5.30276353</v>
      </c>
      <c r="D337" s="246">
        <v>3.15893567</v>
      </c>
      <c r="E337" s="246">
        <v>2.1396801399999998</v>
      </c>
      <c r="F337" s="246">
        <v>4.0398654299999999</v>
      </c>
      <c r="G337" s="246">
        <v>4.9900463400000001</v>
      </c>
      <c r="H337" s="246">
        <v>2.3875423599999999</v>
      </c>
      <c r="I337" s="246">
        <v>4.0054092800000003</v>
      </c>
      <c r="J337" s="247">
        <v>6.7613981799999996</v>
      </c>
    </row>
    <row r="338" spans="1:10" x14ac:dyDescent="0.2">
      <c r="A338" s="255">
        <v>39356</v>
      </c>
      <c r="B338" s="493">
        <v>4.0117649999999996</v>
      </c>
      <c r="C338" s="246">
        <v>4.6942153800000002</v>
      </c>
      <c r="D338" s="246">
        <v>3.33171807</v>
      </c>
      <c r="E338" s="246">
        <v>2.4338513000000002</v>
      </c>
      <c r="F338" s="246">
        <v>4.0940825600000004</v>
      </c>
      <c r="G338" s="246">
        <v>4.7212197099999997</v>
      </c>
      <c r="H338" s="246">
        <v>4.7176398700000002</v>
      </c>
      <c r="I338" s="246">
        <v>2.6722116900000001</v>
      </c>
      <c r="J338" s="247">
        <v>6.3142648100000001</v>
      </c>
    </row>
    <row r="339" spans="1:10" x14ac:dyDescent="0.2">
      <c r="A339" s="256">
        <v>39387</v>
      </c>
      <c r="B339" s="493">
        <v>4.6471232100000002</v>
      </c>
      <c r="C339" s="246">
        <v>6.4874634699999998</v>
      </c>
      <c r="D339" s="246">
        <v>3.2511526800000001</v>
      </c>
      <c r="E339" s="246">
        <v>2.6288728899999998</v>
      </c>
      <c r="F339" s="246">
        <v>4.04489827</v>
      </c>
      <c r="G339" s="246">
        <v>4.3387840000000004</v>
      </c>
      <c r="H339" s="246">
        <v>5.4025955999999997</v>
      </c>
      <c r="I339" s="246">
        <v>4.4848403399999999</v>
      </c>
      <c r="J339" s="247">
        <v>5.8923631700000003</v>
      </c>
    </row>
    <row r="340" spans="1:10" ht="13.5" thickBot="1" x14ac:dyDescent="0.25">
      <c r="A340" s="257">
        <v>39417</v>
      </c>
      <c r="B340" s="493">
        <v>4.8151889099999998</v>
      </c>
      <c r="C340" s="246">
        <v>7.6955090899999998</v>
      </c>
      <c r="D340" s="246">
        <v>3.2423502499999999</v>
      </c>
      <c r="E340" s="246">
        <v>2.2984662</v>
      </c>
      <c r="F340" s="246">
        <v>4.9345234099999997</v>
      </c>
      <c r="G340" s="246">
        <v>6.0163198700000002</v>
      </c>
      <c r="H340" s="246">
        <v>3.4738304800000002</v>
      </c>
      <c r="I340" s="246">
        <v>4.29846986</v>
      </c>
      <c r="J340" s="247">
        <v>6.12702422</v>
      </c>
    </row>
    <row r="341" spans="1:10" x14ac:dyDescent="0.2">
      <c r="A341" s="242">
        <v>39448</v>
      </c>
      <c r="B341" s="492">
        <v>5.34427495</v>
      </c>
      <c r="C341" s="243">
        <v>7.9208908600000001</v>
      </c>
      <c r="D341" s="243">
        <v>3.3756230199999999</v>
      </c>
      <c r="E341" s="243">
        <v>2.69628574</v>
      </c>
      <c r="F341" s="243">
        <v>5.4884563999999996</v>
      </c>
      <c r="G341" s="243">
        <v>5.4590470299999998</v>
      </c>
      <c r="H341" s="243">
        <v>7.1827960700000002</v>
      </c>
      <c r="I341" s="243">
        <v>4.5805207299999999</v>
      </c>
      <c r="J341" s="244">
        <v>4.8106085800000002</v>
      </c>
    </row>
    <row r="342" spans="1:10" x14ac:dyDescent="0.2">
      <c r="A342" s="245">
        <v>39479</v>
      </c>
      <c r="B342" s="493">
        <v>5.05770243</v>
      </c>
      <c r="C342" s="246">
        <v>6.5945574100000002</v>
      </c>
      <c r="D342" s="246">
        <v>3.5366349100000001</v>
      </c>
      <c r="E342" s="246">
        <v>2.7502147400000001</v>
      </c>
      <c r="F342" s="246">
        <v>3.92017646</v>
      </c>
      <c r="G342" s="246">
        <v>5.4010570400000004</v>
      </c>
      <c r="H342" s="246">
        <v>7.8594271100000004</v>
      </c>
      <c r="I342" s="246">
        <v>4.5555777500000003</v>
      </c>
      <c r="J342" s="247">
        <v>4.9061678000000004</v>
      </c>
    </row>
    <row r="343" spans="1:10" x14ac:dyDescent="0.2">
      <c r="A343" s="248">
        <v>39508</v>
      </c>
      <c r="B343" s="493">
        <v>5.36987244</v>
      </c>
      <c r="C343" s="246">
        <v>7.3284547699999996</v>
      </c>
      <c r="D343" s="246">
        <v>3.7186436399999998</v>
      </c>
      <c r="E343" s="246">
        <v>2.9345889700000001</v>
      </c>
      <c r="F343" s="246">
        <v>4.4112365100000002</v>
      </c>
      <c r="G343" s="246">
        <v>5.9582728400000002</v>
      </c>
      <c r="H343" s="246">
        <v>8.1809746400000005</v>
      </c>
      <c r="I343" s="246">
        <v>4.1589405900000003</v>
      </c>
      <c r="J343" s="247">
        <v>5.03983033</v>
      </c>
    </row>
    <row r="344" spans="1:10" x14ac:dyDescent="0.2">
      <c r="A344" s="249">
        <v>39539</v>
      </c>
      <c r="B344" s="493">
        <v>5.2693901700000003</v>
      </c>
      <c r="C344" s="246">
        <v>7.82621813</v>
      </c>
      <c r="D344" s="246">
        <v>3.5086930299999999</v>
      </c>
      <c r="E344" s="246">
        <v>3.0238170800000002</v>
      </c>
      <c r="F344" s="246">
        <v>5.2455515300000002</v>
      </c>
      <c r="G344" s="246">
        <v>5.40305254</v>
      </c>
      <c r="H344" s="246">
        <v>6.2665191699999996</v>
      </c>
      <c r="I344" s="246">
        <v>4.2187143899999997</v>
      </c>
      <c r="J344" s="247">
        <v>5.2149293300000004</v>
      </c>
    </row>
    <row r="345" spans="1:10" x14ac:dyDescent="0.2">
      <c r="A345" s="250">
        <v>39569</v>
      </c>
      <c r="B345" s="493">
        <v>6.1439102500000002</v>
      </c>
      <c r="C345" s="246">
        <v>9.6936106300000002</v>
      </c>
      <c r="D345" s="246">
        <v>3.4616283000000001</v>
      </c>
      <c r="E345" s="246">
        <v>3.2557252600000002</v>
      </c>
      <c r="F345" s="246">
        <v>6.2542591099999996</v>
      </c>
      <c r="G345" s="246">
        <v>5.5807034199999999</v>
      </c>
      <c r="H345" s="246">
        <v>7.1130526600000001</v>
      </c>
      <c r="I345" s="246">
        <v>4.5088850300000001</v>
      </c>
      <c r="J345" s="247">
        <v>6.17303683</v>
      </c>
    </row>
    <row r="346" spans="1:10" x14ac:dyDescent="0.2">
      <c r="A346" s="251">
        <v>39600</v>
      </c>
      <c r="B346" s="493">
        <v>6.2946640800000004</v>
      </c>
      <c r="C346" s="246">
        <v>10.583335229999999</v>
      </c>
      <c r="D346" s="246">
        <v>3.4346280899999999</v>
      </c>
      <c r="E346" s="246">
        <v>3.52717532</v>
      </c>
      <c r="F346" s="246">
        <v>6.3666053500000004</v>
      </c>
      <c r="G346" s="246">
        <v>5.7492398600000003</v>
      </c>
      <c r="H346" s="246">
        <v>6.2729570299999997</v>
      </c>
      <c r="I346" s="246">
        <v>4.2722648899999998</v>
      </c>
      <c r="J346" s="247">
        <v>6.1399754800000004</v>
      </c>
    </row>
    <row r="347" spans="1:10" x14ac:dyDescent="0.2">
      <c r="A347" s="252">
        <v>39630</v>
      </c>
      <c r="B347" s="493">
        <v>6.45959649</v>
      </c>
      <c r="C347" s="246">
        <v>9.7848695499999998</v>
      </c>
      <c r="D347" s="246">
        <v>3.7050975300000002</v>
      </c>
      <c r="E347" s="246">
        <v>3.7926151099999998</v>
      </c>
      <c r="F347" s="246">
        <v>5.6089397999999999</v>
      </c>
      <c r="G347" s="246">
        <v>5.1950103900000002</v>
      </c>
      <c r="H347" s="246">
        <v>7.2886569100000003</v>
      </c>
      <c r="I347" s="246">
        <v>5.0718462999999998</v>
      </c>
      <c r="J347" s="247">
        <v>7.8186416200000002</v>
      </c>
    </row>
    <row r="348" spans="1:10" x14ac:dyDescent="0.2">
      <c r="A348" s="253">
        <v>39661</v>
      </c>
      <c r="B348" s="493">
        <v>6.5445486099999997</v>
      </c>
      <c r="C348" s="246">
        <v>10.1994302</v>
      </c>
      <c r="D348" s="246">
        <v>3.5882841000000001</v>
      </c>
      <c r="E348" s="246">
        <v>3.6193445099999999</v>
      </c>
      <c r="F348" s="246">
        <v>5.8220075600000003</v>
      </c>
      <c r="G348" s="246">
        <v>5.1690645799999997</v>
      </c>
      <c r="H348" s="246">
        <v>7.5460703000000002</v>
      </c>
      <c r="I348" s="246">
        <v>4.7796928599999999</v>
      </c>
      <c r="J348" s="247">
        <v>8.0050143299999998</v>
      </c>
    </row>
    <row r="349" spans="1:10" x14ac:dyDescent="0.2">
      <c r="A349" s="254">
        <v>39692</v>
      </c>
      <c r="B349" s="493">
        <v>6.2323820999999997</v>
      </c>
      <c r="C349" s="246">
        <v>8.6974854100000005</v>
      </c>
      <c r="D349" s="246">
        <v>2.9574664500000001</v>
      </c>
      <c r="E349" s="246">
        <v>3.6245576700000002</v>
      </c>
      <c r="F349" s="246">
        <v>5.4522243100000001</v>
      </c>
      <c r="G349" s="246">
        <v>5.2925996399999997</v>
      </c>
      <c r="H349" s="246">
        <v>7.6187829499999999</v>
      </c>
      <c r="I349" s="246">
        <v>5.17581983</v>
      </c>
      <c r="J349" s="247">
        <v>8.3901550199999999</v>
      </c>
    </row>
    <row r="350" spans="1:10" x14ac:dyDescent="0.2">
      <c r="A350" s="255">
        <v>39722</v>
      </c>
      <c r="B350" s="493">
        <v>6.2061611399999999</v>
      </c>
      <c r="C350" s="246">
        <v>8.2363863199999994</v>
      </c>
      <c r="D350" s="246">
        <v>2.97123442</v>
      </c>
      <c r="E350" s="246">
        <v>3.45323249</v>
      </c>
      <c r="F350" s="246">
        <v>5.9423808600000001</v>
      </c>
      <c r="G350" s="246">
        <v>4.7717291099999999</v>
      </c>
      <c r="H350" s="246">
        <v>7.0798082899999999</v>
      </c>
      <c r="I350" s="246">
        <v>6.5317460900000004</v>
      </c>
      <c r="J350" s="247">
        <v>9.0841357600000006</v>
      </c>
    </row>
    <row r="351" spans="1:10" x14ac:dyDescent="0.2">
      <c r="A351" s="256">
        <v>39753</v>
      </c>
      <c r="B351" s="493">
        <v>6.6516595000000001</v>
      </c>
      <c r="C351" s="246">
        <v>10.36943411</v>
      </c>
      <c r="D351" s="246">
        <v>2.5833215900000002</v>
      </c>
      <c r="E351" s="246">
        <v>3.5438902200000002</v>
      </c>
      <c r="F351" s="246">
        <v>7.3597209699999997</v>
      </c>
      <c r="G351" s="246">
        <v>5.9170672599999996</v>
      </c>
      <c r="H351" s="246">
        <v>6.87889398</v>
      </c>
      <c r="I351" s="246">
        <v>5.2629323599999998</v>
      </c>
      <c r="J351" s="247">
        <v>9.2493610799999999</v>
      </c>
    </row>
    <row r="352" spans="1:10" ht="13.5" thickBot="1" x14ac:dyDescent="0.25">
      <c r="A352" s="257">
        <v>39783</v>
      </c>
      <c r="B352" s="493">
        <v>6.8435396700000002</v>
      </c>
      <c r="C352" s="246">
        <v>11.900297699999999</v>
      </c>
      <c r="D352" s="246">
        <v>2.8108212699999999</v>
      </c>
      <c r="E352" s="246">
        <v>3.7178285799999999</v>
      </c>
      <c r="F352" s="246">
        <v>6.8660214799999997</v>
      </c>
      <c r="G352" s="246">
        <v>4.0162249900000004</v>
      </c>
      <c r="H352" s="246">
        <v>6.3245706799999999</v>
      </c>
      <c r="I352" s="246">
        <v>5.2722441699999996</v>
      </c>
      <c r="J352" s="247">
        <v>9.8721270800000003</v>
      </c>
    </row>
    <row r="353" spans="1:10" x14ac:dyDescent="0.2">
      <c r="A353" s="242">
        <v>39814</v>
      </c>
      <c r="B353" s="492">
        <v>6.3844261900000001</v>
      </c>
      <c r="C353" s="243">
        <v>11.32966392</v>
      </c>
      <c r="D353" s="243">
        <v>2.6061801400000002</v>
      </c>
      <c r="E353" s="243">
        <v>2.9563910600000001</v>
      </c>
      <c r="F353" s="243">
        <v>6.7412478599999996</v>
      </c>
      <c r="G353" s="243">
        <v>4.7414454499999996</v>
      </c>
      <c r="H353" s="243">
        <v>4.1288598700000003</v>
      </c>
      <c r="I353" s="243">
        <v>5.0962868400000003</v>
      </c>
      <c r="J353" s="244">
        <v>11.112988619999999</v>
      </c>
    </row>
    <row r="354" spans="1:10" x14ac:dyDescent="0.2">
      <c r="A354" s="245">
        <v>39845</v>
      </c>
      <c r="B354" s="493">
        <v>6.7031085299999997</v>
      </c>
      <c r="C354" s="246">
        <v>11.65460713</v>
      </c>
      <c r="D354" s="246">
        <v>2.93620064</v>
      </c>
      <c r="E354" s="246">
        <v>2.7198431799999998</v>
      </c>
      <c r="F354" s="246">
        <v>9.2653998200000007</v>
      </c>
      <c r="G354" s="246">
        <v>5.6196240399999997</v>
      </c>
      <c r="H354" s="246">
        <v>4.5618581300000001</v>
      </c>
      <c r="I354" s="246">
        <v>5.4178755900000004</v>
      </c>
      <c r="J354" s="247">
        <v>10.902774369999999</v>
      </c>
    </row>
    <row r="355" spans="1:10" x14ac:dyDescent="0.2">
      <c r="A355" s="248">
        <v>39873</v>
      </c>
      <c r="B355" s="493">
        <v>6.4062430499999996</v>
      </c>
      <c r="C355" s="246">
        <v>10.854037269999999</v>
      </c>
      <c r="D355" s="246">
        <v>2.8821445899999998</v>
      </c>
      <c r="E355" s="246">
        <v>2.7001213599999998</v>
      </c>
      <c r="F355" s="246">
        <v>10.341737200000001</v>
      </c>
      <c r="G355" s="246">
        <v>6.1380067399999998</v>
      </c>
      <c r="H355" s="246">
        <v>4.1298028799999997</v>
      </c>
      <c r="I355" s="246">
        <v>4.67342776</v>
      </c>
      <c r="J355" s="247">
        <v>9.9700254000000008</v>
      </c>
    </row>
    <row r="356" spans="1:10" x14ac:dyDescent="0.2">
      <c r="A356" s="249">
        <v>39904</v>
      </c>
      <c r="B356" s="498">
        <v>7.1783790200000004</v>
      </c>
      <c r="C356" s="259">
        <v>11.816223170000001</v>
      </c>
      <c r="D356" s="259">
        <v>2.9005404800000001</v>
      </c>
      <c r="E356" s="259">
        <v>2.9536922900000002</v>
      </c>
      <c r="F356" s="259">
        <v>10.836460929999999</v>
      </c>
      <c r="G356" s="259">
        <v>7.3636832099999996</v>
      </c>
      <c r="H356" s="259">
        <v>5.4996662499999998</v>
      </c>
      <c r="I356" s="259">
        <v>5.5082503799999998</v>
      </c>
      <c r="J356" s="260">
        <v>10.53687422</v>
      </c>
    </row>
    <row r="357" spans="1:10" x14ac:dyDescent="0.2">
      <c r="A357" s="250">
        <v>39934</v>
      </c>
      <c r="B357" s="498">
        <v>6.5954902999999998</v>
      </c>
      <c r="C357" s="259">
        <v>10.46199784</v>
      </c>
      <c r="D357" s="259">
        <v>3.0062782800000001</v>
      </c>
      <c r="E357" s="259">
        <v>0.87641241999999997</v>
      </c>
      <c r="F357" s="259">
        <v>11.23601511</v>
      </c>
      <c r="G357" s="259">
        <v>6.9923746900000001</v>
      </c>
      <c r="H357" s="259">
        <v>6.8863536999999999</v>
      </c>
      <c r="I357" s="259">
        <v>4.8582115200000002</v>
      </c>
      <c r="J357" s="260">
        <v>9.6144898199999993</v>
      </c>
    </row>
    <row r="358" spans="1:10" x14ac:dyDescent="0.2">
      <c r="A358" s="251">
        <v>39965</v>
      </c>
      <c r="B358" s="498">
        <v>6.4024436500000004</v>
      </c>
      <c r="C358" s="259">
        <v>10.185166130000001</v>
      </c>
      <c r="D358" s="259">
        <v>3.27632732</v>
      </c>
      <c r="E358" s="259">
        <v>0.38810803999999999</v>
      </c>
      <c r="F358" s="259">
        <v>9.43091583</v>
      </c>
      <c r="G358" s="259">
        <v>7.8068901100000003</v>
      </c>
      <c r="H358" s="259">
        <v>6.5281499199999997</v>
      </c>
      <c r="I358" s="259">
        <v>5.0532156500000003</v>
      </c>
      <c r="J358" s="260">
        <v>9.4893803099999996</v>
      </c>
    </row>
    <row r="359" spans="1:10" x14ac:dyDescent="0.2">
      <c r="A359" s="252">
        <v>39995</v>
      </c>
      <c r="B359" s="498">
        <v>5.9239531100000002</v>
      </c>
      <c r="C359" s="259">
        <v>8.9797547800000004</v>
      </c>
      <c r="D359" s="259">
        <v>3.0923292299999998</v>
      </c>
      <c r="E359" s="259">
        <v>0.1139805</v>
      </c>
      <c r="F359" s="259">
        <v>9.80098001</v>
      </c>
      <c r="G359" s="259">
        <v>7.9296179799999997</v>
      </c>
      <c r="H359" s="259">
        <v>6.4507467199999997</v>
      </c>
      <c r="I359" s="259">
        <v>5.1618135299999999</v>
      </c>
      <c r="J359" s="260">
        <v>7.6839050799999997</v>
      </c>
    </row>
    <row r="360" spans="1:10" x14ac:dyDescent="0.2">
      <c r="A360" s="253">
        <v>40026</v>
      </c>
      <c r="B360" s="498">
        <v>5.8210297500000001</v>
      </c>
      <c r="C360" s="259">
        <v>8.4811775600000008</v>
      </c>
      <c r="D360" s="259">
        <v>3.08761595</v>
      </c>
      <c r="E360" s="259">
        <v>-0.15873148000000001</v>
      </c>
      <c r="F360" s="259">
        <v>10.34443108</v>
      </c>
      <c r="G360" s="259">
        <v>7.7621936600000003</v>
      </c>
      <c r="H360" s="259">
        <v>7.6228394599999998</v>
      </c>
      <c r="I360" s="259">
        <v>5.1850307500000001</v>
      </c>
      <c r="J360" s="260">
        <v>6.5793400799999997</v>
      </c>
    </row>
    <row r="361" spans="1:10" x14ac:dyDescent="0.2">
      <c r="A361" s="254">
        <v>40057</v>
      </c>
      <c r="B361" s="499">
        <v>6.06128366</v>
      </c>
      <c r="C361" s="261">
        <v>9.8273821100000003</v>
      </c>
      <c r="D361" s="261">
        <v>3.9389289299999999</v>
      </c>
      <c r="E361" s="261">
        <v>-0.25777467999999998</v>
      </c>
      <c r="F361" s="261">
        <v>9.7556665000000002</v>
      </c>
      <c r="G361" s="261">
        <v>6.4881303800000003</v>
      </c>
      <c r="H361" s="261">
        <v>8.7563481599999999</v>
      </c>
      <c r="I361" s="261">
        <v>4.9484324800000001</v>
      </c>
      <c r="J361" s="262">
        <v>5.5737231300000003</v>
      </c>
    </row>
    <row r="362" spans="1:10" x14ac:dyDescent="0.2">
      <c r="A362" s="255">
        <v>40087</v>
      </c>
      <c r="B362" s="499">
        <v>6.0487739600000001</v>
      </c>
      <c r="C362" s="261">
        <v>10.344966230000001</v>
      </c>
      <c r="D362" s="261">
        <v>4.11514501</v>
      </c>
      <c r="E362" s="261">
        <v>-0.27044462000000002</v>
      </c>
      <c r="F362" s="261">
        <v>9.0730285300000002</v>
      </c>
      <c r="G362" s="261">
        <v>6.3154518599999996</v>
      </c>
      <c r="H362" s="261">
        <v>7.9746864999999998</v>
      </c>
      <c r="I362" s="261">
        <v>5.3278268899999999</v>
      </c>
      <c r="J362" s="262">
        <v>5.1076895100000002</v>
      </c>
    </row>
    <row r="363" spans="1:10" x14ac:dyDescent="0.2">
      <c r="A363" s="256">
        <v>40118</v>
      </c>
      <c r="B363" s="499">
        <v>4.8595367899999999</v>
      </c>
      <c r="C363" s="261">
        <v>6.4379760800000003</v>
      </c>
      <c r="D363" s="261">
        <v>4.3582412499999998</v>
      </c>
      <c r="E363" s="261">
        <v>1.2067792799999999</v>
      </c>
      <c r="F363" s="261">
        <v>7.4185437700000003</v>
      </c>
      <c r="G363" s="261">
        <v>5.1001808100000003</v>
      </c>
      <c r="H363" s="261">
        <v>6.6107312900000004</v>
      </c>
      <c r="I363" s="261">
        <v>4.8654553299999996</v>
      </c>
      <c r="J363" s="262">
        <v>5.8074884300000003</v>
      </c>
    </row>
    <row r="364" spans="1:10" ht="13.5" thickBot="1" x14ac:dyDescent="0.25">
      <c r="A364" s="263">
        <v>40148</v>
      </c>
      <c r="B364" s="499">
        <v>4.4991403400000003</v>
      </c>
      <c r="C364" s="261">
        <v>4.20362613</v>
      </c>
      <c r="D364" s="261">
        <v>5.0429294699999998</v>
      </c>
      <c r="E364" s="261">
        <v>1.2095616300000001</v>
      </c>
      <c r="F364" s="261">
        <v>6.5748213599999996</v>
      </c>
      <c r="G364" s="261">
        <v>5.5941572099999997</v>
      </c>
      <c r="H364" s="261">
        <v>6.4015125399999997</v>
      </c>
      <c r="I364" s="261">
        <v>6.1602002999999996</v>
      </c>
      <c r="J364" s="262">
        <v>6.1408905599999999</v>
      </c>
    </row>
    <row r="365" spans="1:10" x14ac:dyDescent="0.2">
      <c r="A365" s="500">
        <v>40179</v>
      </c>
      <c r="B365" s="501">
        <v>5.4398009900000002</v>
      </c>
      <c r="C365" s="501">
        <v>5.4715944700000003</v>
      </c>
      <c r="D365" s="501">
        <v>5.75661267</v>
      </c>
      <c r="E365" s="501">
        <v>2.7929040600000001</v>
      </c>
      <c r="F365" s="501">
        <v>6.8907961699999998</v>
      </c>
      <c r="G365" s="501">
        <v>6.0972751199999999</v>
      </c>
      <c r="H365" s="501">
        <v>7.2956522399999999</v>
      </c>
      <c r="I365" s="501">
        <v>6.2563271900000004</v>
      </c>
      <c r="J365" s="502">
        <v>6.5937547500000004</v>
      </c>
    </row>
    <row r="366" spans="1:10" x14ac:dyDescent="0.2">
      <c r="A366" s="503">
        <v>40210</v>
      </c>
      <c r="B366" s="261">
        <v>5.3457422599999997</v>
      </c>
      <c r="C366" s="261">
        <v>5.4329186399999996</v>
      </c>
      <c r="D366" s="261">
        <v>5.55579088</v>
      </c>
      <c r="E366" s="261">
        <v>3.2406757800000001</v>
      </c>
      <c r="F366" s="261">
        <v>5.8451790399999997</v>
      </c>
      <c r="G366" s="261">
        <v>5.5525848</v>
      </c>
      <c r="H366" s="261">
        <v>6.7886546599999997</v>
      </c>
      <c r="I366" s="261">
        <v>5.6657223800000001</v>
      </c>
      <c r="J366" s="262">
        <v>7.3526718300000002</v>
      </c>
    </row>
    <row r="367" spans="1:10" x14ac:dyDescent="0.2">
      <c r="A367" s="504">
        <v>40238</v>
      </c>
      <c r="B367" s="261">
        <v>5.4942067200000002</v>
      </c>
      <c r="C367" s="261">
        <v>6.4956894900000002</v>
      </c>
      <c r="D367" s="261">
        <v>5.5462737999999998</v>
      </c>
      <c r="E367" s="261">
        <v>3.30809087</v>
      </c>
      <c r="F367" s="261">
        <v>4.1242441899999998</v>
      </c>
      <c r="G367" s="261">
        <v>3.98279637</v>
      </c>
      <c r="H367" s="261">
        <v>7.69254237</v>
      </c>
      <c r="I367" s="261">
        <v>5.4048625000000001</v>
      </c>
      <c r="J367" s="262">
        <v>7.7487049700000004</v>
      </c>
    </row>
    <row r="368" spans="1:10" x14ac:dyDescent="0.2">
      <c r="A368" s="505">
        <v>40269</v>
      </c>
      <c r="B368" s="261">
        <v>4.5806059599999998</v>
      </c>
      <c r="C368" s="261">
        <v>4.4629898399999997</v>
      </c>
      <c r="D368" s="261">
        <v>6.1273433500000003</v>
      </c>
      <c r="E368" s="261">
        <v>2.9649783200000002</v>
      </c>
      <c r="F368" s="261">
        <v>2.7948121800000001</v>
      </c>
      <c r="G368" s="261">
        <v>3.3961465199999998</v>
      </c>
      <c r="H368" s="261">
        <v>6.4851429200000004</v>
      </c>
      <c r="I368" s="261">
        <v>5.0247728299999999</v>
      </c>
      <c r="J368" s="262">
        <v>7.3452196900000004</v>
      </c>
    </row>
    <row r="369" spans="1:10" x14ac:dyDescent="0.2">
      <c r="A369" s="506">
        <v>40299</v>
      </c>
      <c r="B369" s="261">
        <v>4.1377930799999998</v>
      </c>
      <c r="C369" s="261">
        <v>2.9265637099999999</v>
      </c>
      <c r="D369" s="261">
        <v>6.5098085499999998</v>
      </c>
      <c r="E369" s="261">
        <v>2.9592397199999998</v>
      </c>
      <c r="F369" s="261">
        <v>1.24921924</v>
      </c>
      <c r="G369" s="261">
        <v>3.4536184099999998</v>
      </c>
      <c r="H369" s="261">
        <v>5.5702246999999998</v>
      </c>
      <c r="I369" s="261">
        <v>5.8678659399999997</v>
      </c>
      <c r="J369" s="262">
        <v>7.0745029500000003</v>
      </c>
    </row>
    <row r="370" spans="1:10" x14ac:dyDescent="0.2">
      <c r="A370" s="507">
        <v>40330</v>
      </c>
      <c r="B370" s="261">
        <v>3.8345645099999999</v>
      </c>
      <c r="C370" s="261">
        <v>1.6767637799999999</v>
      </c>
      <c r="D370" s="261">
        <v>6.6396699899999998</v>
      </c>
      <c r="E370" s="261">
        <v>2.8243138800000001</v>
      </c>
      <c r="F370" s="261">
        <v>2.6405114900000002</v>
      </c>
      <c r="G370" s="261">
        <v>2.4038428000000001</v>
      </c>
      <c r="H370" s="261">
        <v>6.1124712600000004</v>
      </c>
      <c r="I370" s="261">
        <v>5.7767016099999999</v>
      </c>
      <c r="J370" s="262">
        <v>7.32626796</v>
      </c>
    </row>
    <row r="371" spans="1:10" s="96" customFormat="1" x14ac:dyDescent="0.2">
      <c r="A371" s="508">
        <v>40360</v>
      </c>
      <c r="B371" s="267">
        <v>4.0776464600000004</v>
      </c>
      <c r="C371" s="267">
        <v>1.7813347900000001</v>
      </c>
      <c r="D371" s="267">
        <v>6.8129436700000001</v>
      </c>
      <c r="E371" s="267">
        <v>3.1088728799999998</v>
      </c>
      <c r="F371" s="267">
        <v>3.3001059100000001</v>
      </c>
      <c r="G371" s="267">
        <v>2.9884913499999999</v>
      </c>
      <c r="H371" s="267">
        <v>6.7653888699999998</v>
      </c>
      <c r="I371" s="267">
        <v>5.7158676000000002</v>
      </c>
      <c r="J371" s="268">
        <v>7.0329273700000003</v>
      </c>
    </row>
    <row r="372" spans="1:10" s="96" customFormat="1" x14ac:dyDescent="0.2">
      <c r="A372" s="509">
        <v>40391</v>
      </c>
      <c r="B372" s="267">
        <v>3.97671339</v>
      </c>
      <c r="C372" s="267">
        <v>2.1349691700000002</v>
      </c>
      <c r="D372" s="267">
        <v>7.2259261099999996</v>
      </c>
      <c r="E372" s="267">
        <v>3.5642344600000002</v>
      </c>
      <c r="F372" s="267">
        <v>0.85289897000000003</v>
      </c>
      <c r="G372" s="267">
        <v>3.83286186</v>
      </c>
      <c r="H372" s="267">
        <v>5.1405346999999999</v>
      </c>
      <c r="I372" s="267">
        <v>5.2703559799999997</v>
      </c>
      <c r="J372" s="268">
        <v>7.0867170699999997</v>
      </c>
    </row>
    <row r="373" spans="1:10" s="96" customFormat="1" x14ac:dyDescent="0.2">
      <c r="A373" s="510">
        <v>40422</v>
      </c>
      <c r="B373" s="267">
        <v>3.7253592900000001</v>
      </c>
      <c r="C373" s="267">
        <v>1.5187406800000001</v>
      </c>
      <c r="D373" s="267">
        <v>6.9555841200000001</v>
      </c>
      <c r="E373" s="267">
        <v>3.4818883600000001</v>
      </c>
      <c r="F373" s="267">
        <v>2.0482267200000002</v>
      </c>
      <c r="G373" s="267">
        <v>5.1504434699999999</v>
      </c>
      <c r="H373" s="267">
        <v>4.3257089000000004</v>
      </c>
      <c r="I373" s="267">
        <v>4.2575900600000001</v>
      </c>
      <c r="J373" s="268">
        <v>6.77099531</v>
      </c>
    </row>
    <row r="374" spans="1:10" s="96" customFormat="1" x14ac:dyDescent="0.2">
      <c r="A374" s="511">
        <v>40452</v>
      </c>
      <c r="B374" s="267">
        <v>3.86492741</v>
      </c>
      <c r="C374" s="267">
        <v>2.2414526000000001</v>
      </c>
      <c r="D374" s="267">
        <v>7.19603182</v>
      </c>
      <c r="E374" s="267">
        <v>3.0410084199999998</v>
      </c>
      <c r="F374" s="267">
        <v>1.53356947</v>
      </c>
      <c r="G374" s="267">
        <v>4.7763707200000001</v>
      </c>
      <c r="H374" s="267">
        <v>4.2663321700000001</v>
      </c>
      <c r="I374" s="267">
        <v>4.7822423799999996</v>
      </c>
      <c r="J374" s="268">
        <v>7.10417685</v>
      </c>
    </row>
    <row r="375" spans="1:10" s="96" customFormat="1" x14ac:dyDescent="0.2">
      <c r="A375" s="512">
        <v>40483</v>
      </c>
      <c r="B375" s="267">
        <v>4.6234861199999999</v>
      </c>
      <c r="C375" s="267">
        <v>4.2729787899999998</v>
      </c>
      <c r="D375" s="267">
        <v>7.2524579400000002</v>
      </c>
      <c r="E375" s="267">
        <v>3.37901505</v>
      </c>
      <c r="F375" s="267">
        <v>1.8307151500000001</v>
      </c>
      <c r="G375" s="267">
        <v>5.5948769800000004</v>
      </c>
      <c r="H375" s="267">
        <v>5.3423936200000002</v>
      </c>
      <c r="I375" s="267">
        <v>4.1893929099999996</v>
      </c>
      <c r="J375" s="268">
        <v>7.3646496800000003</v>
      </c>
    </row>
    <row r="376" spans="1:10" s="96" customFormat="1" ht="13.5" thickBot="1" x14ac:dyDescent="0.25">
      <c r="A376" s="513">
        <v>40513</v>
      </c>
      <c r="B376" s="267">
        <v>4.5940351000000001</v>
      </c>
      <c r="C376" s="267">
        <v>4.7533417599999996</v>
      </c>
      <c r="D376" s="267">
        <v>6.6203707500000002</v>
      </c>
      <c r="E376" s="267">
        <v>3.3285815099999998</v>
      </c>
      <c r="F376" s="267">
        <v>3.7695350200000002</v>
      </c>
      <c r="G376" s="267">
        <v>5.2305169600000001</v>
      </c>
      <c r="H376" s="267">
        <v>5.4696267699999996</v>
      </c>
      <c r="I376" s="267">
        <v>3.0100759699999999</v>
      </c>
      <c r="J376" s="268">
        <v>6.77341835</v>
      </c>
    </row>
    <row r="377" spans="1:10" s="96" customFormat="1" x14ac:dyDescent="0.2">
      <c r="A377" s="514">
        <v>40544</v>
      </c>
      <c r="B377" s="515">
        <v>3.904433912719</v>
      </c>
      <c r="C377" s="515">
        <v>3.6793528827520001</v>
      </c>
      <c r="D377" s="515">
        <v>6.4145113421559996</v>
      </c>
      <c r="E377" s="515">
        <v>2.373763359821</v>
      </c>
      <c r="F377" s="515">
        <v>3.9303274096380001</v>
      </c>
      <c r="G377" s="515">
        <v>4.9238878724699999</v>
      </c>
      <c r="H377" s="515">
        <v>5.1552971230090003</v>
      </c>
      <c r="I377" s="515">
        <v>2.0260441310980002</v>
      </c>
      <c r="J377" s="516">
        <v>5.7151549737850003</v>
      </c>
    </row>
    <row r="378" spans="1:10" s="96" customFormat="1" x14ac:dyDescent="0.2">
      <c r="A378" s="264">
        <v>40575</v>
      </c>
      <c r="B378" s="267">
        <v>3.8773083667620001</v>
      </c>
      <c r="C378" s="267">
        <v>5.2550667283959998</v>
      </c>
      <c r="D378" s="267">
        <v>6.2972651829500004</v>
      </c>
      <c r="E378" s="267">
        <v>2.2711493907609999</v>
      </c>
      <c r="F378" s="267">
        <v>2.7101354012410002</v>
      </c>
      <c r="G378" s="267">
        <v>4.7968820428559997</v>
      </c>
      <c r="H378" s="267">
        <v>4.2154108547550004</v>
      </c>
      <c r="I378" s="267">
        <v>0.92977227043499999</v>
      </c>
      <c r="J378" s="268">
        <v>5.7357932450479998</v>
      </c>
    </row>
    <row r="379" spans="1:10" s="96" customFormat="1" x14ac:dyDescent="0.2">
      <c r="A379" s="265">
        <v>40603</v>
      </c>
      <c r="B379" s="267">
        <v>3.5642386550629999</v>
      </c>
      <c r="C379" s="267">
        <v>4.0279277771129998</v>
      </c>
      <c r="D379" s="267">
        <v>6.2985485789659998</v>
      </c>
      <c r="E379" s="267">
        <v>2.105363114577</v>
      </c>
      <c r="F379" s="267">
        <v>2.0462558385070002</v>
      </c>
      <c r="G379" s="267">
        <v>5.0695221453219999</v>
      </c>
      <c r="H379" s="267">
        <v>4.1661260056650002</v>
      </c>
      <c r="I379" s="267">
        <v>1.131038489636</v>
      </c>
      <c r="J379" s="268">
        <v>5.9358653643450001</v>
      </c>
    </row>
    <row r="380" spans="1:10" s="96" customFormat="1" x14ac:dyDescent="0.2">
      <c r="A380" s="270">
        <v>40634</v>
      </c>
      <c r="B380" s="267">
        <v>3.987228750446</v>
      </c>
      <c r="C380" s="267">
        <v>5.8615676120769997</v>
      </c>
      <c r="D380" s="267">
        <v>6.3159487969060004</v>
      </c>
      <c r="E380" s="267">
        <v>1.4614104290000001</v>
      </c>
      <c r="F380" s="267">
        <v>4.2196741191390004</v>
      </c>
      <c r="G380" s="267">
        <v>4.7839068408619996</v>
      </c>
      <c r="H380" s="267">
        <v>4.4304788328909996</v>
      </c>
      <c r="I380" s="267">
        <v>2.0257754179559999</v>
      </c>
      <c r="J380" s="268">
        <v>6.0650389440790002</v>
      </c>
    </row>
    <row r="381" spans="1:10" s="96" customFormat="1" x14ac:dyDescent="0.2">
      <c r="A381" s="266">
        <v>40664</v>
      </c>
      <c r="B381" s="267">
        <v>1.328495966248</v>
      </c>
      <c r="C381" s="267">
        <v>5.262944458292</v>
      </c>
      <c r="D381" s="267">
        <v>5.922734421376</v>
      </c>
      <c r="E381" s="267">
        <v>-4.5860360485609997</v>
      </c>
      <c r="F381" s="267">
        <v>4.1863603663450002</v>
      </c>
      <c r="G381" s="267">
        <v>4.482585466303</v>
      </c>
      <c r="H381" s="267">
        <v>3.7799877057270002</v>
      </c>
      <c r="I381" s="267">
        <v>-5.5651764944000003E-2</v>
      </c>
      <c r="J381" s="268">
        <v>6.1642134228809997</v>
      </c>
    </row>
    <row r="382" spans="1:10" s="96" customFormat="1" x14ac:dyDescent="0.2">
      <c r="A382" s="271">
        <v>40695</v>
      </c>
      <c r="B382" s="267">
        <v>1.426466788782</v>
      </c>
      <c r="C382" s="267">
        <v>5.5071064605020004</v>
      </c>
      <c r="D382" s="267">
        <v>6.0431468683530003</v>
      </c>
      <c r="E382" s="267">
        <v>-4.4451205588890002</v>
      </c>
      <c r="F382" s="267">
        <v>4.4915731006100001</v>
      </c>
      <c r="G382" s="267">
        <v>4.3441656894290004</v>
      </c>
      <c r="H382" s="267">
        <v>3.5565509169320002</v>
      </c>
      <c r="I382" s="267">
        <v>-0.37274728951300001</v>
      </c>
      <c r="J382" s="268">
        <v>6.3111377329089997</v>
      </c>
    </row>
    <row r="383" spans="1:10" s="96" customFormat="1" x14ac:dyDescent="0.2">
      <c r="A383" s="272" t="s">
        <v>417</v>
      </c>
      <c r="B383" s="273">
        <v>1.441306333727</v>
      </c>
      <c r="C383" s="273">
        <v>6.1152366770780002</v>
      </c>
      <c r="D383" s="273">
        <v>5.7577798597049998</v>
      </c>
      <c r="E383" s="273">
        <v>-4.679730870287</v>
      </c>
      <c r="F383" s="273">
        <v>2.2548419174330001</v>
      </c>
      <c r="G383" s="273">
        <v>3.8892141906459998</v>
      </c>
      <c r="H383" s="273">
        <v>3.29474433666</v>
      </c>
      <c r="I383" s="273">
        <v>1.317954373714</v>
      </c>
      <c r="J383" s="274">
        <v>6.359357629602</v>
      </c>
    </row>
    <row r="384" spans="1:10" s="96" customFormat="1" x14ac:dyDescent="0.2">
      <c r="A384" s="272" t="s">
        <v>418</v>
      </c>
      <c r="B384" s="273">
        <v>1.4866456148</v>
      </c>
      <c r="C384" s="273">
        <v>5.9134820269460002</v>
      </c>
      <c r="D384" s="273">
        <v>5.6957016198780002</v>
      </c>
      <c r="E384" s="273">
        <v>-4.8523528693140001</v>
      </c>
      <c r="F384" s="273">
        <v>4.0029805826010003</v>
      </c>
      <c r="G384" s="273">
        <v>3.65804419452</v>
      </c>
      <c r="H384" s="273">
        <v>4.1161231079930003</v>
      </c>
      <c r="I384" s="273">
        <v>0.44971425881600002</v>
      </c>
      <c r="J384" s="274">
        <v>6.2738678428429999</v>
      </c>
    </row>
    <row r="385" spans="1:10" s="96" customFormat="1" x14ac:dyDescent="0.2">
      <c r="A385" s="272" t="s">
        <v>419</v>
      </c>
      <c r="B385" s="273">
        <v>1.2444242255889999</v>
      </c>
      <c r="C385" s="273">
        <v>4.9141611790599997</v>
      </c>
      <c r="D385" s="273">
        <v>5.4778786128060002</v>
      </c>
      <c r="E385" s="273">
        <v>-4.8549300312390002</v>
      </c>
      <c r="F385" s="273">
        <v>4.0644805718389998</v>
      </c>
      <c r="G385" s="273">
        <v>1.9278880161759999</v>
      </c>
      <c r="H385" s="273">
        <v>4.1756799889650003</v>
      </c>
      <c r="I385" s="273">
        <v>1.057509666224</v>
      </c>
      <c r="J385" s="274">
        <v>6.9909775136889998</v>
      </c>
    </row>
    <row r="386" spans="1:10" s="96" customFormat="1" x14ac:dyDescent="0.2">
      <c r="A386" s="275">
        <v>40817</v>
      </c>
      <c r="B386" s="273">
        <v>1.2128747746470001</v>
      </c>
      <c r="C386" s="273">
        <v>4.2203937135089999</v>
      </c>
      <c r="D386" s="273">
        <v>5.2931708845659999</v>
      </c>
      <c r="E386" s="273">
        <v>-4.2920678620860002</v>
      </c>
      <c r="F386" s="273">
        <v>5.016204162537</v>
      </c>
      <c r="G386" s="273">
        <v>2.1573040584430001</v>
      </c>
      <c r="H386" s="273">
        <v>4.680585209358</v>
      </c>
      <c r="I386" s="273">
        <v>1.9595358705E-2</v>
      </c>
      <c r="J386" s="274">
        <v>6.9886212874150004</v>
      </c>
    </row>
    <row r="387" spans="1:10" s="96" customFormat="1" x14ac:dyDescent="0.2">
      <c r="A387" s="272" t="s">
        <v>420</v>
      </c>
      <c r="B387" s="273">
        <v>3.8581154800389998</v>
      </c>
      <c r="C387" s="273">
        <v>5.0807101886800003</v>
      </c>
      <c r="D387" s="273">
        <v>5.2587856474369996</v>
      </c>
      <c r="E387" s="273">
        <v>2.3994357444930001</v>
      </c>
      <c r="F387" s="273">
        <v>5.5421731451270002</v>
      </c>
      <c r="G387" s="273">
        <v>1.899772681934</v>
      </c>
      <c r="H387" s="273">
        <v>4.739191867592</v>
      </c>
      <c r="I387" s="273">
        <v>0.39319572507400002</v>
      </c>
      <c r="J387" s="274">
        <v>6.3098919026839999</v>
      </c>
    </row>
    <row r="388" spans="1:10" s="96" customFormat="1" ht="13.5" thickBot="1" x14ac:dyDescent="0.25">
      <c r="A388" s="272" t="s">
        <v>421</v>
      </c>
      <c r="B388" s="273">
        <v>4.3856648851809998</v>
      </c>
      <c r="C388" s="273">
        <v>5.8297081431660001</v>
      </c>
      <c r="D388" s="273">
        <v>5.9424473714349997</v>
      </c>
      <c r="E388" s="273">
        <v>2.65922569584</v>
      </c>
      <c r="F388" s="273">
        <v>4.7048155964090004</v>
      </c>
      <c r="G388" s="273">
        <v>3.9277491093129999</v>
      </c>
      <c r="H388" s="273">
        <v>5.1716882549949998</v>
      </c>
      <c r="I388" s="273">
        <v>2.4920252036530002</v>
      </c>
      <c r="J388" s="274">
        <v>5.5277726254830002</v>
      </c>
    </row>
    <row r="389" spans="1:10" x14ac:dyDescent="0.2">
      <c r="A389" s="517" t="s">
        <v>422</v>
      </c>
      <c r="B389" s="518">
        <v>4.3869964720660004</v>
      </c>
      <c r="C389" s="518">
        <v>6.6764035052619999</v>
      </c>
      <c r="D389" s="518">
        <v>5.6326676815620003</v>
      </c>
      <c r="E389" s="518">
        <v>2.6598659108799998</v>
      </c>
      <c r="F389" s="518">
        <v>4.7890524748500001</v>
      </c>
      <c r="G389" s="518">
        <v>3.4047781840520002</v>
      </c>
      <c r="H389" s="518">
        <v>4.9264165557780002</v>
      </c>
      <c r="I389" s="518">
        <v>1.5906745188510001</v>
      </c>
      <c r="J389" s="519">
        <v>5.9645871321949997</v>
      </c>
    </row>
    <row r="390" spans="1:10" x14ac:dyDescent="0.2">
      <c r="A390" s="276" t="s">
        <v>423</v>
      </c>
      <c r="B390" s="259">
        <v>4.4208515338160002</v>
      </c>
      <c r="C390" s="259">
        <v>5.8934305990559999</v>
      </c>
      <c r="D390" s="259">
        <v>5.379515091539</v>
      </c>
      <c r="E390" s="259">
        <v>2.6445099615830001</v>
      </c>
      <c r="F390" s="259">
        <v>5.0105885249939996</v>
      </c>
      <c r="G390" s="259">
        <v>1.415669762317</v>
      </c>
      <c r="H390" s="259">
        <v>6.5359215128220001</v>
      </c>
      <c r="I390" s="259">
        <v>2.7224455971269998</v>
      </c>
      <c r="J390" s="260">
        <v>5.185009908604</v>
      </c>
    </row>
    <row r="391" spans="1:10" x14ac:dyDescent="0.2">
      <c r="A391" s="276" t="s">
        <v>424</v>
      </c>
      <c r="B391" s="259">
        <v>4.333472131343</v>
      </c>
      <c r="C391" s="259">
        <v>5.2903543307090004</v>
      </c>
      <c r="D391" s="259">
        <v>5.5378670635900002</v>
      </c>
      <c r="E391" s="259">
        <v>2.3519741728480001</v>
      </c>
      <c r="F391" s="259">
        <v>5.6725209992360002</v>
      </c>
      <c r="G391" s="259">
        <v>1.9416998476130001</v>
      </c>
      <c r="H391" s="259">
        <v>6.3866501755509999</v>
      </c>
      <c r="I391" s="259">
        <v>3.7673820268310001</v>
      </c>
      <c r="J391" s="260">
        <v>4.8318689822019998</v>
      </c>
    </row>
    <row r="392" spans="1:10" x14ac:dyDescent="0.2">
      <c r="A392" s="276" t="s">
        <v>425</v>
      </c>
      <c r="B392" s="259">
        <v>3.7762279152809999</v>
      </c>
      <c r="C392" s="259">
        <v>3.8529728053940002</v>
      </c>
      <c r="D392" s="259">
        <v>5.21369785076</v>
      </c>
      <c r="E392" s="259">
        <v>2.835905549419</v>
      </c>
      <c r="F392" s="259">
        <v>3.4525960025639999</v>
      </c>
      <c r="G392" s="259">
        <v>2.4201459739439999</v>
      </c>
      <c r="H392" s="259">
        <v>6.0943011874600002</v>
      </c>
      <c r="I392" s="259">
        <v>1.246500872246</v>
      </c>
      <c r="J392" s="260">
        <v>4.2914191097690004</v>
      </c>
    </row>
    <row r="393" spans="1:10" x14ac:dyDescent="0.2">
      <c r="A393" s="276" t="s">
        <v>426</v>
      </c>
      <c r="B393" s="259">
        <v>4.647248782438</v>
      </c>
      <c r="C393" s="259">
        <v>6.6437197709270004</v>
      </c>
      <c r="D393" s="259">
        <v>5.1211987659759997</v>
      </c>
      <c r="E393" s="259">
        <v>2.438653994609</v>
      </c>
      <c r="F393" s="259">
        <v>5.2308802308800004</v>
      </c>
      <c r="G393" s="259">
        <v>3.4880640508640002</v>
      </c>
      <c r="H393" s="259">
        <v>6.0255963348439998</v>
      </c>
      <c r="I393" s="259">
        <v>2.52796282589</v>
      </c>
      <c r="J393" s="260">
        <v>4.9617577798100001</v>
      </c>
    </row>
    <row r="394" spans="1:10" x14ac:dyDescent="0.2">
      <c r="A394" s="276" t="s">
        <v>427</v>
      </c>
      <c r="B394" s="259">
        <v>4.9760916399559996</v>
      </c>
      <c r="C394" s="259">
        <v>7.9717707867399996</v>
      </c>
      <c r="D394" s="259">
        <v>4.8619225675779996</v>
      </c>
      <c r="E394" s="259">
        <v>2.1578914101510001</v>
      </c>
      <c r="F394" s="259">
        <v>4.3661713447070003</v>
      </c>
      <c r="G394" s="259">
        <v>3.7047605927620002</v>
      </c>
      <c r="H394" s="259">
        <v>6.5600969658429999</v>
      </c>
      <c r="I394" s="259">
        <v>3.3447561200829998</v>
      </c>
      <c r="J394" s="260">
        <v>4.817525323511</v>
      </c>
    </row>
    <row r="395" spans="1:10" x14ac:dyDescent="0.2">
      <c r="A395" s="276" t="s">
        <v>428</v>
      </c>
      <c r="B395" s="259">
        <v>5.0558685495080002</v>
      </c>
      <c r="C395" s="259">
        <v>8.096560143344</v>
      </c>
      <c r="D395" s="259">
        <v>5.8977400910190001</v>
      </c>
      <c r="E395" s="259">
        <v>2.263598009246</v>
      </c>
      <c r="F395" s="259">
        <v>5.4567617250089997</v>
      </c>
      <c r="G395" s="259">
        <v>4.049633721158</v>
      </c>
      <c r="H395" s="259">
        <v>6.6154119458369998</v>
      </c>
      <c r="I395" s="259">
        <v>1.6303423718979999</v>
      </c>
      <c r="J395" s="260">
        <v>5.1786769478160002</v>
      </c>
    </row>
    <row r="396" spans="1:10" x14ac:dyDescent="0.2">
      <c r="A396" s="276" t="s">
        <v>429</v>
      </c>
      <c r="B396" s="273">
        <v>5.0752898973890002</v>
      </c>
      <c r="C396" s="273">
        <v>7.7360302620489998</v>
      </c>
      <c r="D396" s="273">
        <v>6.007787514855</v>
      </c>
      <c r="E396" s="273">
        <v>2.193253662784</v>
      </c>
      <c r="F396" s="273">
        <v>6.7923713424749996</v>
      </c>
      <c r="G396" s="273">
        <v>4.2641553579779998</v>
      </c>
      <c r="H396" s="273">
        <v>6.0511827578449999</v>
      </c>
      <c r="I396" s="273">
        <v>2.8313479369140002</v>
      </c>
      <c r="J396" s="274">
        <v>5.3156339324650004</v>
      </c>
    </row>
    <row r="397" spans="1:10" x14ac:dyDescent="0.2">
      <c r="A397" s="276" t="s">
        <v>430</v>
      </c>
      <c r="B397" s="259">
        <v>5.3504959554160001</v>
      </c>
      <c r="C397" s="259">
        <v>10.034466551777999</v>
      </c>
      <c r="D397" s="259">
        <v>6.0737171765840001</v>
      </c>
      <c r="E397" s="259">
        <v>1.5534176449079999</v>
      </c>
      <c r="F397" s="259">
        <v>5.7490067772840003</v>
      </c>
      <c r="G397" s="259">
        <v>4.2849396105500004</v>
      </c>
      <c r="H397" s="259">
        <v>6.1081973581969997</v>
      </c>
      <c r="I397" s="259">
        <v>3.0852794120599998</v>
      </c>
      <c r="J397" s="260">
        <v>4.9032282963159997</v>
      </c>
    </row>
    <row r="398" spans="1:10" x14ac:dyDescent="0.2">
      <c r="A398" s="276" t="s">
        <v>431</v>
      </c>
      <c r="B398" s="259">
        <v>5.0716751142760002</v>
      </c>
      <c r="C398" s="259">
        <v>9.7425286458840006</v>
      </c>
      <c r="D398" s="259">
        <v>5.4819727434779999</v>
      </c>
      <c r="E398" s="259">
        <v>0.611793673526</v>
      </c>
      <c r="F398" s="259">
        <v>5.7192727272730002</v>
      </c>
      <c r="G398" s="259">
        <v>5.8011213329649998</v>
      </c>
      <c r="H398" s="259">
        <v>6.1782945736429999</v>
      </c>
      <c r="I398" s="259">
        <v>2.76507422782</v>
      </c>
      <c r="J398" s="260">
        <v>4.2291533080040002</v>
      </c>
    </row>
    <row r="399" spans="1:10" x14ac:dyDescent="0.2">
      <c r="A399" s="276" t="s">
        <v>432</v>
      </c>
      <c r="B399" s="259">
        <v>4.0933802366489997</v>
      </c>
      <c r="C399" s="259">
        <v>7.5270987084870002</v>
      </c>
      <c r="D399" s="259">
        <v>4.5916076835639998</v>
      </c>
      <c r="E399" s="259">
        <v>-0.49083833623399997</v>
      </c>
      <c r="F399" s="259">
        <v>3.8084801645659998</v>
      </c>
      <c r="G399" s="259">
        <v>5.6251658362569996</v>
      </c>
      <c r="H399" s="259">
        <v>6.6738283872700004</v>
      </c>
      <c r="I399" s="259">
        <v>3.0815479122889999</v>
      </c>
      <c r="J399" s="260">
        <v>4.3927624009960002</v>
      </c>
    </row>
    <row r="400" spans="1:10" ht="13.5" thickBot="1" x14ac:dyDescent="0.25">
      <c r="A400" s="235" t="s">
        <v>433</v>
      </c>
      <c r="B400" s="520">
        <v>3.4256762591999999</v>
      </c>
      <c r="C400" s="520">
        <v>6.8575491822709997</v>
      </c>
      <c r="D400" s="520">
        <v>3.0549782731909998</v>
      </c>
      <c r="E400" s="520">
        <v>-1.2211642480530001</v>
      </c>
      <c r="F400" s="520">
        <v>4.4293873361909997</v>
      </c>
      <c r="G400" s="520">
        <v>2.7887408207969999</v>
      </c>
      <c r="H400" s="520">
        <v>6.5461465271170001</v>
      </c>
      <c r="I400" s="520">
        <v>1.4572608585019999</v>
      </c>
      <c r="J400" s="521">
        <v>5.0697458005340001</v>
      </c>
    </row>
    <row r="401" spans="1:10" x14ac:dyDescent="0.2">
      <c r="A401" s="276" t="s">
        <v>434</v>
      </c>
      <c r="B401" s="259">
        <v>3.18872680058</v>
      </c>
      <c r="C401" s="259">
        <v>5.8918959470359997</v>
      </c>
      <c r="D401" s="259">
        <v>2.791906861083</v>
      </c>
      <c r="E401" s="259">
        <v>-0.92478481528599998</v>
      </c>
      <c r="F401" s="259">
        <v>3.3708495363440001</v>
      </c>
      <c r="G401" s="259">
        <v>2.070855653407</v>
      </c>
      <c r="H401" s="259">
        <v>6.1724539337330002</v>
      </c>
      <c r="I401" s="259">
        <v>2.4841132293469999</v>
      </c>
      <c r="J401" s="260">
        <v>4.641497014434</v>
      </c>
    </row>
    <row r="402" spans="1:10" x14ac:dyDescent="0.2">
      <c r="A402" s="276" t="s">
        <v>435</v>
      </c>
      <c r="B402" s="259">
        <v>3.5180667784719999</v>
      </c>
      <c r="C402" s="259">
        <v>5.5710514985300001</v>
      </c>
      <c r="D402" s="259">
        <v>2.6069154630660001</v>
      </c>
      <c r="E402" s="259">
        <v>-0.23210607247500001</v>
      </c>
      <c r="F402" s="259">
        <v>4.1777661051289998</v>
      </c>
      <c r="G402" s="259">
        <v>5.0995760862169996</v>
      </c>
      <c r="H402" s="259">
        <v>5.8546313106129997</v>
      </c>
      <c r="I402" s="259">
        <v>3.50085653958</v>
      </c>
      <c r="J402" s="260">
        <v>4.1223778190199996</v>
      </c>
    </row>
    <row r="403" spans="1:10" x14ac:dyDescent="0.2">
      <c r="A403" s="276" t="s">
        <v>436</v>
      </c>
      <c r="B403" s="259">
        <v>3.728726588557</v>
      </c>
      <c r="C403" s="259">
        <v>6.6922178078989996</v>
      </c>
      <c r="D403" s="259">
        <v>1.7129780974169999</v>
      </c>
      <c r="E403" s="259">
        <v>0.123846198502</v>
      </c>
      <c r="F403" s="259">
        <v>3.4967200653170001</v>
      </c>
      <c r="G403" s="259">
        <v>4.4893432346419999</v>
      </c>
      <c r="H403" s="259">
        <v>5.9873053375709997</v>
      </c>
      <c r="I403" s="259">
        <v>3.7978668975560002</v>
      </c>
      <c r="J403" s="260">
        <v>3.791602040626</v>
      </c>
    </row>
    <row r="404" spans="1:10" x14ac:dyDescent="0.2">
      <c r="A404" s="276" t="s">
        <v>437</v>
      </c>
      <c r="B404" s="259">
        <v>4.0789361115589999</v>
      </c>
      <c r="C404" s="259">
        <v>7.1663121758269996</v>
      </c>
      <c r="D404" s="259">
        <v>2.4958511253240001</v>
      </c>
      <c r="E404" s="259">
        <v>0.313506923278</v>
      </c>
      <c r="F404" s="259">
        <v>3.6086781010309998</v>
      </c>
      <c r="G404" s="259">
        <v>2.8974263191670002</v>
      </c>
      <c r="H404" s="259">
        <v>6.2312677955940003</v>
      </c>
      <c r="I404" s="259">
        <v>6.2870022539440003</v>
      </c>
      <c r="J404" s="260">
        <v>3.8906944600100002</v>
      </c>
    </row>
    <row r="405" spans="1:10" x14ac:dyDescent="0.2">
      <c r="A405" s="276" t="s">
        <v>438</v>
      </c>
      <c r="B405" s="259">
        <v>1.9992963763380001</v>
      </c>
      <c r="C405" s="259">
        <v>6.248376924504</v>
      </c>
      <c r="D405" s="259">
        <v>1.207445916485</v>
      </c>
      <c r="E405" s="259">
        <v>-0.70911471845399998</v>
      </c>
      <c r="F405" s="259">
        <v>2.2681577703859999</v>
      </c>
      <c r="G405" s="259">
        <v>2.7798319965110001</v>
      </c>
      <c r="H405" s="259">
        <v>6.853600112724</v>
      </c>
      <c r="I405" s="259">
        <v>6.8684762009810001</v>
      </c>
      <c r="J405" s="260">
        <v>3.3940573865479999</v>
      </c>
    </row>
    <row r="406" spans="1:10" x14ac:dyDescent="0.2">
      <c r="A406" s="276" t="s">
        <v>439</v>
      </c>
      <c r="B406" s="259">
        <v>1.745920512564</v>
      </c>
      <c r="C406" s="259">
        <v>5.4425776754889998</v>
      </c>
      <c r="D406" s="259">
        <v>0.51537297217</v>
      </c>
      <c r="E406" s="259">
        <v>-0.51477503341099995</v>
      </c>
      <c r="F406" s="259">
        <v>2.9502918836909999</v>
      </c>
      <c r="G406" s="259">
        <v>3.7185338406509998</v>
      </c>
      <c r="H406" s="259">
        <v>6.4648461172699996</v>
      </c>
      <c r="I406" s="259">
        <v>6.0133431288840002</v>
      </c>
      <c r="J406" s="260">
        <v>3.0064271512460001</v>
      </c>
    </row>
    <row r="407" spans="1:10" x14ac:dyDescent="0.2">
      <c r="A407" s="276" t="s">
        <v>440</v>
      </c>
      <c r="B407" s="259">
        <v>1.0854857324789999</v>
      </c>
      <c r="C407" s="259">
        <v>3.8652798775930002</v>
      </c>
      <c r="D407" s="259">
        <v>-0.39393577653200001</v>
      </c>
      <c r="E407" s="259">
        <v>-0.73000815237500005</v>
      </c>
      <c r="F407" s="259">
        <v>3.530080724846</v>
      </c>
      <c r="G407" s="259">
        <v>2.8350103065610002</v>
      </c>
      <c r="H407" s="259">
        <v>6.0540420450430004</v>
      </c>
      <c r="I407" s="259">
        <v>5.4316054680199999</v>
      </c>
      <c r="J407" s="260">
        <v>2.587104082817</v>
      </c>
    </row>
    <row r="408" spans="1:10" x14ac:dyDescent="0.2">
      <c r="A408" s="276" t="s">
        <v>441</v>
      </c>
      <c r="B408" s="259">
        <v>1.200837609043</v>
      </c>
      <c r="C408" s="259">
        <v>5.345837578227</v>
      </c>
      <c r="D408" s="259">
        <v>-0.65987950818999996</v>
      </c>
      <c r="E408" s="259">
        <v>-0.81624084661999996</v>
      </c>
      <c r="F408" s="259">
        <v>8.2721348539999996E-3</v>
      </c>
      <c r="G408" s="259">
        <v>2.628330995792</v>
      </c>
      <c r="H408" s="259">
        <v>5.5288661029600004</v>
      </c>
      <c r="I408" s="259">
        <v>6.2395686224159999</v>
      </c>
      <c r="J408" s="260">
        <v>3.1686156167480002</v>
      </c>
    </row>
    <row r="409" spans="1:10" x14ac:dyDescent="0.2">
      <c r="A409" s="276" t="s">
        <v>673</v>
      </c>
      <c r="B409" s="259">
        <v>0.63953258852700001</v>
      </c>
      <c r="C409" s="259">
        <v>3.0389051042930002</v>
      </c>
      <c r="D409" s="259">
        <v>-1.222769309035</v>
      </c>
      <c r="E409" s="259">
        <v>-0.26818638954099999</v>
      </c>
      <c r="F409" s="259">
        <v>1.0736648250459999</v>
      </c>
      <c r="G409" s="259">
        <v>2.6141380907810001</v>
      </c>
      <c r="H409" s="259">
        <v>4.9904346950539997</v>
      </c>
      <c r="I409" s="259">
        <v>5.0411492573650003</v>
      </c>
      <c r="J409" s="260">
        <v>3.3689573982779999</v>
      </c>
    </row>
    <row r="410" spans="1:10" x14ac:dyDescent="0.2">
      <c r="A410" s="276" t="s">
        <v>674</v>
      </c>
      <c r="B410" s="259">
        <v>1.0002959455460001</v>
      </c>
      <c r="C410" s="259">
        <v>2.9242262540009998</v>
      </c>
      <c r="D410" s="259">
        <v>-0.51607275899000005</v>
      </c>
      <c r="E410" s="259">
        <v>0.58559852164500004</v>
      </c>
      <c r="F410" s="259">
        <v>1.289636131825</v>
      </c>
      <c r="G410" s="259">
        <v>2.9481737183369998</v>
      </c>
      <c r="H410" s="259">
        <v>5.2374607578300001</v>
      </c>
      <c r="I410" s="259">
        <v>5.3383149781889996</v>
      </c>
      <c r="J410" s="260">
        <v>4.0373526279060004</v>
      </c>
    </row>
    <row r="411" spans="1:10" x14ac:dyDescent="0.2">
      <c r="A411" s="276" t="s">
        <v>675</v>
      </c>
      <c r="B411" s="259">
        <v>3.4427221524</v>
      </c>
      <c r="C411" s="259">
        <v>4.2494436848169999</v>
      </c>
      <c r="D411" s="259">
        <v>0.17260589234500001</v>
      </c>
      <c r="E411" s="259">
        <v>2.9546437133989998</v>
      </c>
      <c r="F411" s="259">
        <v>2.1325456279570001</v>
      </c>
      <c r="G411" s="259">
        <v>3.305700542421</v>
      </c>
      <c r="H411" s="259">
        <v>4.2826571716300004</v>
      </c>
      <c r="I411" s="259">
        <v>5.2327169163549998</v>
      </c>
      <c r="J411" s="260">
        <v>3.3945697813160001</v>
      </c>
    </row>
    <row r="412" spans="1:10" ht="13.5" thickBot="1" x14ac:dyDescent="0.25">
      <c r="A412" s="276" t="s">
        <v>676</v>
      </c>
      <c r="B412" s="259">
        <v>3.3817949027209999</v>
      </c>
      <c r="C412" s="259">
        <v>3.8346878659899999</v>
      </c>
      <c r="D412" s="259">
        <v>1.267714081434</v>
      </c>
      <c r="E412" s="259">
        <v>3.4710026244650001</v>
      </c>
      <c r="F412" s="259">
        <v>7.8260078260000004E-2</v>
      </c>
      <c r="G412" s="259">
        <v>4.8788501797770003</v>
      </c>
      <c r="H412" s="259">
        <v>4.2623682800499996</v>
      </c>
      <c r="I412" s="259">
        <v>4.107382291375</v>
      </c>
      <c r="J412" s="260">
        <v>2.8007230004519998</v>
      </c>
    </row>
    <row r="413" spans="1:10" x14ac:dyDescent="0.2">
      <c r="A413" s="517" t="s">
        <v>677</v>
      </c>
      <c r="B413" s="518">
        <v>3.8359054069059999</v>
      </c>
      <c r="C413" s="518">
        <v>4.3357745680599997</v>
      </c>
      <c r="D413" s="518">
        <v>1.46341910417</v>
      </c>
      <c r="E413" s="518">
        <v>3.2400242903879999</v>
      </c>
      <c r="F413" s="518">
        <v>0.70445461286699995</v>
      </c>
      <c r="G413" s="518">
        <v>6.1315883358059997</v>
      </c>
      <c r="H413" s="518">
        <v>5.0479119311850003</v>
      </c>
      <c r="I413" s="518">
        <v>4.8351669711929999</v>
      </c>
      <c r="J413" s="519">
        <v>4.2271367079740001</v>
      </c>
    </row>
    <row r="414" spans="1:10" x14ac:dyDescent="0.2">
      <c r="A414" s="276" t="s">
        <v>678</v>
      </c>
      <c r="B414" s="259">
        <v>3.572480577341</v>
      </c>
      <c r="C414" s="259">
        <v>5.8693146555549998</v>
      </c>
      <c r="D414" s="259">
        <v>0.49697058446699999</v>
      </c>
      <c r="E414" s="259">
        <v>2.4728337259240001</v>
      </c>
      <c r="F414" s="259">
        <v>-0.88686006518600002</v>
      </c>
      <c r="G414" s="259">
        <v>2.638817101086</v>
      </c>
      <c r="H414" s="259">
        <v>4.7799312201750004</v>
      </c>
      <c r="I414" s="259">
        <v>3.8385665758909999</v>
      </c>
      <c r="J414" s="260">
        <v>6.0881855172649999</v>
      </c>
    </row>
    <row r="415" spans="1:10" x14ac:dyDescent="0.2">
      <c r="A415" s="276" t="s">
        <v>679</v>
      </c>
      <c r="B415" s="259">
        <v>3.2081054589089999</v>
      </c>
      <c r="C415" s="259">
        <v>4.6156272451679996</v>
      </c>
      <c r="D415" s="259">
        <v>0.85492061451400003</v>
      </c>
      <c r="E415" s="259">
        <v>2.344369069017</v>
      </c>
      <c r="F415" s="259">
        <v>-1.102617810543</v>
      </c>
      <c r="G415" s="259">
        <v>2.8252342055469999</v>
      </c>
      <c r="H415" s="259">
        <v>4.5008624883900001</v>
      </c>
      <c r="I415" s="259">
        <v>2.433267612042</v>
      </c>
      <c r="J415" s="260">
        <v>7.1360411940509998</v>
      </c>
    </row>
    <row r="416" spans="1:10" x14ac:dyDescent="0.2">
      <c r="A416" s="276" t="s">
        <v>680</v>
      </c>
      <c r="B416" s="259">
        <v>3.220385423327</v>
      </c>
      <c r="C416" s="259">
        <v>4.1356917773640003</v>
      </c>
      <c r="D416" s="259">
        <v>0.40478464547199999</v>
      </c>
      <c r="E416" s="259">
        <v>2.2976531527619999</v>
      </c>
      <c r="F416" s="259">
        <v>0.16581343723200001</v>
      </c>
      <c r="G416" s="259">
        <v>4.0520162341289998</v>
      </c>
      <c r="H416" s="259">
        <v>4.914433835004</v>
      </c>
      <c r="I416" s="259">
        <v>1.838813960283</v>
      </c>
      <c r="J416" s="260">
        <v>7.1474802682440002</v>
      </c>
    </row>
    <row r="417" spans="1:10" x14ac:dyDescent="0.2">
      <c r="A417" s="276" t="s">
        <v>681</v>
      </c>
      <c r="B417" s="259">
        <v>2.5336539409109999</v>
      </c>
      <c r="C417" s="259">
        <v>4.7059542411189996</v>
      </c>
      <c r="D417" s="259">
        <v>2.1191199484490002</v>
      </c>
      <c r="E417" s="259">
        <v>-0.76394764345800004</v>
      </c>
      <c r="F417" s="259">
        <v>1.493970664178</v>
      </c>
      <c r="G417" s="259">
        <v>2.0266405918479999</v>
      </c>
      <c r="H417" s="259">
        <v>4.6786401877779999</v>
      </c>
      <c r="I417" s="259">
        <v>1.6053517981630001</v>
      </c>
      <c r="J417" s="260">
        <v>6.984918315012</v>
      </c>
    </row>
    <row r="418" spans="1:10" x14ac:dyDescent="0.2">
      <c r="A418" s="276" t="s">
        <v>682</v>
      </c>
      <c r="B418" s="259">
        <v>2.9065076647570001</v>
      </c>
      <c r="C418" s="259">
        <v>5.1983201934750003</v>
      </c>
      <c r="D418" s="259">
        <v>2.5544141014739998</v>
      </c>
      <c r="E418" s="259">
        <v>-0.66545599283500001</v>
      </c>
      <c r="F418" s="259">
        <v>1.296728971963</v>
      </c>
      <c r="G418" s="259">
        <v>2.3895343518429999</v>
      </c>
      <c r="H418" s="259">
        <v>5.1650305190430004</v>
      </c>
      <c r="I418" s="259">
        <v>1.774627047376</v>
      </c>
      <c r="J418" s="260">
        <v>8.5055572513600008</v>
      </c>
    </row>
    <row r="419" spans="1:10" x14ac:dyDescent="0.2">
      <c r="A419" s="276" t="s">
        <v>683</v>
      </c>
      <c r="B419" s="259">
        <v>3.1732595793259999</v>
      </c>
      <c r="C419" s="259">
        <v>6.3082022412800001</v>
      </c>
      <c r="D419" s="259">
        <v>1.369938786047</v>
      </c>
      <c r="E419" s="259">
        <v>-0.45541080294199998</v>
      </c>
      <c r="F419" s="259">
        <v>0.56633502903699995</v>
      </c>
      <c r="G419" s="259">
        <v>2.2653425472520001</v>
      </c>
      <c r="H419" s="259">
        <v>5.5635566960830003</v>
      </c>
      <c r="I419" s="259">
        <v>1.708236875513</v>
      </c>
      <c r="J419" s="260">
        <v>8.9427755732309997</v>
      </c>
    </row>
    <row r="420" spans="1:10" x14ac:dyDescent="0.2">
      <c r="A420" s="276" t="s">
        <v>684</v>
      </c>
      <c r="B420" s="259">
        <v>3.12043384033</v>
      </c>
      <c r="C420" s="259">
        <v>4.6808216694139997</v>
      </c>
      <c r="D420" s="259">
        <v>7.0646738781000001E-2</v>
      </c>
      <c r="E420" s="259">
        <v>-0.35856573705099998</v>
      </c>
      <c r="F420" s="259">
        <v>1.900595544445</v>
      </c>
      <c r="G420" s="259">
        <v>2.6767248840660001</v>
      </c>
      <c r="H420" s="259">
        <v>7.8124863471549997</v>
      </c>
      <c r="I420" s="259">
        <v>1.50592609807</v>
      </c>
      <c r="J420" s="260">
        <v>8.1936950996560007</v>
      </c>
    </row>
    <row r="421" spans="1:10" x14ac:dyDescent="0.2">
      <c r="A421" s="276" t="s">
        <v>685</v>
      </c>
      <c r="B421" s="259">
        <v>3.8137920213399998</v>
      </c>
      <c r="C421" s="259">
        <v>5.5582903679909998</v>
      </c>
      <c r="D421" s="259">
        <v>0.80657028289599997</v>
      </c>
      <c r="E421" s="259">
        <v>-0.20292561469000001</v>
      </c>
      <c r="F421" s="259">
        <v>1.6024998633459999</v>
      </c>
      <c r="G421" s="259">
        <v>5.5373332350559998</v>
      </c>
      <c r="H421" s="259">
        <v>8.421025100044</v>
      </c>
      <c r="I421" s="259">
        <v>3.2183289909230002</v>
      </c>
      <c r="J421" s="260">
        <v>7.2283367885330003</v>
      </c>
    </row>
    <row r="422" spans="1:10" x14ac:dyDescent="0.2">
      <c r="A422" s="276" t="s">
        <v>686</v>
      </c>
      <c r="B422" s="259">
        <v>3.5308251289260002</v>
      </c>
      <c r="C422" s="259">
        <v>6.2033388635430002</v>
      </c>
      <c r="D422" s="259">
        <v>0.56532778051800003</v>
      </c>
      <c r="E422" s="259">
        <v>-0.56729313041499996</v>
      </c>
      <c r="F422" s="259">
        <v>7.2444738248000004E-2</v>
      </c>
      <c r="G422" s="259">
        <v>3.105713897322</v>
      </c>
      <c r="H422" s="259">
        <v>7.9642717773060001</v>
      </c>
      <c r="I422" s="259">
        <v>3.5329619312910001</v>
      </c>
      <c r="J422" s="260">
        <v>7.3641939896739999</v>
      </c>
    </row>
    <row r="423" spans="1:10" x14ac:dyDescent="0.2">
      <c r="A423" s="276" t="s">
        <v>687</v>
      </c>
      <c r="B423" s="259">
        <v>3.9230333084329998</v>
      </c>
      <c r="C423" s="259">
        <v>5.4692589925590003</v>
      </c>
      <c r="D423" s="259">
        <v>0.56615642692400003</v>
      </c>
      <c r="E423" s="259">
        <v>2.0862959180749998</v>
      </c>
      <c r="F423" s="259">
        <v>2.0852977443E-2</v>
      </c>
      <c r="G423" s="259">
        <v>3.2197344957389999</v>
      </c>
      <c r="H423" s="259">
        <v>7.716052043905</v>
      </c>
      <c r="I423" s="259">
        <v>3.5423984873899999</v>
      </c>
      <c r="J423" s="260">
        <v>7.5695912614519996</v>
      </c>
    </row>
    <row r="424" spans="1:10" ht="13.5" thickBot="1" x14ac:dyDescent="0.25">
      <c r="A424" s="235" t="s">
        <v>688</v>
      </c>
      <c r="B424" s="520">
        <v>4.0402771296260003</v>
      </c>
      <c r="C424" s="520">
        <v>6.0676749551400002</v>
      </c>
      <c r="D424" s="520">
        <v>0.63180571521700002</v>
      </c>
      <c r="E424" s="520">
        <v>2.0053017011200001</v>
      </c>
      <c r="F424" s="520">
        <v>0.276423947043</v>
      </c>
      <c r="G424" s="520">
        <v>1.954922214862</v>
      </c>
      <c r="H424" s="520">
        <v>8.212208679862</v>
      </c>
      <c r="I424" s="520">
        <v>3.5932360435490001</v>
      </c>
      <c r="J424" s="521">
        <v>7.9939164300350001</v>
      </c>
    </row>
    <row r="425" spans="1:10" x14ac:dyDescent="0.2">
      <c r="A425" s="702">
        <v>42005</v>
      </c>
      <c r="B425" s="703">
        <v>-0.286379711895</v>
      </c>
      <c r="C425" s="518">
        <v>-0.40924507173899999</v>
      </c>
      <c r="D425" s="518">
        <v>-0.72948054868500001</v>
      </c>
      <c r="E425" s="518">
        <v>-1.4480018695950001</v>
      </c>
      <c r="F425" s="518">
        <v>-0.34457743924599998</v>
      </c>
      <c r="G425" s="518">
        <v>1.435444504925</v>
      </c>
      <c r="H425" s="518">
        <v>0.92052461196400004</v>
      </c>
      <c r="I425" s="518">
        <v>0.48657012781300002</v>
      </c>
      <c r="J425" s="519">
        <v>0.67078035199700003</v>
      </c>
    </row>
    <row r="426" spans="1:10" x14ac:dyDescent="0.2">
      <c r="A426" s="704">
        <v>42036</v>
      </c>
      <c r="B426" s="498">
        <v>-1.7251789872999999E-2</v>
      </c>
      <c r="C426" s="259">
        <v>2.0945613908E-2</v>
      </c>
      <c r="D426" s="259">
        <v>0.26444794243199998</v>
      </c>
      <c r="E426" s="259">
        <v>-1.2778686609009999</v>
      </c>
      <c r="F426" s="259">
        <v>0.14961915125</v>
      </c>
      <c r="G426" s="259">
        <v>1.1852294077359999</v>
      </c>
      <c r="H426" s="259">
        <v>0.69652765135700001</v>
      </c>
      <c r="I426" s="259">
        <v>1.1278767117149999</v>
      </c>
      <c r="J426" s="260">
        <v>1.377379072304</v>
      </c>
    </row>
    <row r="427" spans="1:10" x14ac:dyDescent="0.2">
      <c r="A427" s="704">
        <v>42064</v>
      </c>
      <c r="B427" s="498">
        <v>0.30363150176800002</v>
      </c>
      <c r="C427" s="259">
        <v>0.39071625943600002</v>
      </c>
      <c r="D427" s="259">
        <v>1.32763660895</v>
      </c>
      <c r="E427" s="259">
        <v>-1.222715587753</v>
      </c>
      <c r="F427" s="259">
        <v>2.5090678273489999</v>
      </c>
      <c r="G427" s="259">
        <v>1.1220171726570001</v>
      </c>
      <c r="H427" s="259">
        <v>0.80654735992399995</v>
      </c>
      <c r="I427" s="259">
        <v>1.3112349400279999</v>
      </c>
      <c r="J427" s="260">
        <v>1.842203806516</v>
      </c>
    </row>
    <row r="428" spans="1:10" x14ac:dyDescent="0.2">
      <c r="A428" s="704">
        <v>42095</v>
      </c>
      <c r="B428" s="498">
        <v>0.295868196325</v>
      </c>
      <c r="C428" s="259">
        <v>3.5446423535999999E-2</v>
      </c>
      <c r="D428" s="259">
        <v>1.834944906679</v>
      </c>
      <c r="E428" s="259">
        <v>-1.1993456415049999</v>
      </c>
      <c r="F428" s="259">
        <v>0.62295973884699996</v>
      </c>
      <c r="G428" s="259">
        <v>2.2747625151439999</v>
      </c>
      <c r="H428" s="259">
        <v>0.88411521200599996</v>
      </c>
      <c r="I428" s="259">
        <v>1.366689623713</v>
      </c>
      <c r="J428" s="260">
        <v>2.0302502401460001</v>
      </c>
    </row>
    <row r="429" spans="1:10" x14ac:dyDescent="0.2">
      <c r="A429" s="704">
        <v>42125</v>
      </c>
      <c r="B429" s="498">
        <v>-7.637367376866</v>
      </c>
      <c r="C429" s="259">
        <v>-0.56230917337300002</v>
      </c>
      <c r="D429" s="259">
        <v>2.5734202833370001</v>
      </c>
      <c r="E429" s="259">
        <v>-25.770507127833</v>
      </c>
      <c r="F429" s="259">
        <v>-1.7210736307579999</v>
      </c>
      <c r="G429" s="259">
        <v>3.15183227687</v>
      </c>
      <c r="H429" s="259">
        <v>0.89361331634300001</v>
      </c>
      <c r="I429" s="259">
        <v>1.3649007629479999</v>
      </c>
      <c r="J429" s="260">
        <v>2.3355204246099999</v>
      </c>
    </row>
    <row r="430" spans="1:10" x14ac:dyDescent="0.2">
      <c r="A430" s="704">
        <v>42156</v>
      </c>
      <c r="B430" s="498">
        <v>-7.436384024843</v>
      </c>
      <c r="C430" s="259">
        <v>-7.7337651352000006E-2</v>
      </c>
      <c r="D430" s="259">
        <v>2.6354845963570002</v>
      </c>
      <c r="E430" s="259">
        <v>-25.684505725636001</v>
      </c>
      <c r="F430" s="259">
        <v>-1.490750816104</v>
      </c>
      <c r="G430" s="259">
        <v>2.8103106178989998</v>
      </c>
      <c r="H430" s="259">
        <v>1.3352751679979999</v>
      </c>
      <c r="I430" s="259">
        <v>1.5920860799800001</v>
      </c>
      <c r="J430" s="260">
        <v>2.3444750166869999</v>
      </c>
    </row>
    <row r="431" spans="1:10" x14ac:dyDescent="0.2">
      <c r="A431" s="704">
        <v>42186</v>
      </c>
      <c r="B431" s="498">
        <v>-7.3337358750970001</v>
      </c>
      <c r="C431" s="259">
        <v>0.13453528933100001</v>
      </c>
      <c r="D431" s="259">
        <v>2.2783899257929998</v>
      </c>
      <c r="E431" s="259">
        <v>-25.701332086935999</v>
      </c>
      <c r="F431" s="259">
        <v>0.84602829162000004</v>
      </c>
      <c r="G431" s="259">
        <v>2.7602675984620002</v>
      </c>
      <c r="H431" s="259">
        <v>1.2656224028630001</v>
      </c>
      <c r="I431" s="259">
        <v>1.9427027897269999</v>
      </c>
      <c r="J431" s="260">
        <v>1.7933605770009999</v>
      </c>
    </row>
    <row r="432" spans="1:10" x14ac:dyDescent="0.2">
      <c r="A432" s="704">
        <v>42217</v>
      </c>
      <c r="B432" s="498">
        <v>-7.1275769861120004</v>
      </c>
      <c r="C432" s="259">
        <v>0.95866463655300005</v>
      </c>
      <c r="D432" s="259">
        <v>2.5761187317290002</v>
      </c>
      <c r="E432" s="259">
        <v>-25.708810469734999</v>
      </c>
      <c r="F432" s="259">
        <v>1.2295973884660001</v>
      </c>
      <c r="G432" s="259">
        <v>2.6435005531070002</v>
      </c>
      <c r="H432" s="259">
        <v>1.3115299071569999</v>
      </c>
      <c r="I432" s="259">
        <v>1.8237435489210001</v>
      </c>
      <c r="J432" s="260">
        <v>1.8804643363019999</v>
      </c>
    </row>
    <row r="433" spans="1:10" x14ac:dyDescent="0.2">
      <c r="A433" s="704">
        <v>42248</v>
      </c>
      <c r="B433" s="498">
        <v>-6.7989303890280004</v>
      </c>
      <c r="C433" s="259">
        <v>1.6192570751869999</v>
      </c>
      <c r="D433" s="259">
        <v>1.967168877894</v>
      </c>
      <c r="E433" s="259">
        <v>-25.691984108435999</v>
      </c>
      <c r="F433" s="259">
        <v>2.52448313384</v>
      </c>
      <c r="G433" s="259">
        <v>4.1210865480849996</v>
      </c>
      <c r="H433" s="259">
        <v>0.84058223379700003</v>
      </c>
      <c r="I433" s="259">
        <v>2.8675438047280002</v>
      </c>
      <c r="J433" s="260">
        <v>2.353429608766</v>
      </c>
    </row>
    <row r="434" spans="1:10" x14ac:dyDescent="0.2">
      <c r="A434" s="704">
        <v>42278</v>
      </c>
      <c r="B434" s="498">
        <v>-6.6057103424479999</v>
      </c>
      <c r="C434" s="259">
        <v>1.8569092329879999</v>
      </c>
      <c r="D434" s="259">
        <v>3.493591185069</v>
      </c>
      <c r="E434" s="259">
        <v>-25.742463192334</v>
      </c>
      <c r="F434" s="259">
        <v>1.7827348567279999</v>
      </c>
      <c r="G434" s="259">
        <v>4.0719214763569997</v>
      </c>
      <c r="H434" s="259">
        <v>0.989385868404</v>
      </c>
      <c r="I434" s="259">
        <v>3.3988354516419998</v>
      </c>
      <c r="J434" s="260">
        <v>3.0388629296170002</v>
      </c>
    </row>
    <row r="435" spans="1:10" x14ac:dyDescent="0.2">
      <c r="A435" s="704">
        <v>42309</v>
      </c>
      <c r="B435" s="498">
        <v>1.2516173553009999</v>
      </c>
      <c r="C435" s="259">
        <v>1.951970096108</v>
      </c>
      <c r="D435" s="259">
        <v>3.8452889588489998</v>
      </c>
      <c r="E435" s="259">
        <v>-1.5386772610420001</v>
      </c>
      <c r="F435" s="259">
        <v>3.0304678998910002</v>
      </c>
      <c r="G435" s="259">
        <v>4.3432073185720004</v>
      </c>
      <c r="H435" s="259">
        <v>1.146896098654</v>
      </c>
      <c r="I435" s="259">
        <v>3.4229850719570001</v>
      </c>
      <c r="J435" s="260">
        <v>3.0502596831700002</v>
      </c>
    </row>
    <row r="436" spans="1:10" ht="13.5" thickBot="1" x14ac:dyDescent="0.25">
      <c r="A436" s="705">
        <v>42339</v>
      </c>
      <c r="B436" s="706">
        <v>1.343051841628</v>
      </c>
      <c r="C436" s="520">
        <v>2.345908757683</v>
      </c>
      <c r="D436" s="520">
        <v>4.0386777602880004</v>
      </c>
      <c r="E436" s="520">
        <v>-1.6658097686369999</v>
      </c>
      <c r="F436" s="520">
        <v>3.7087413855640001</v>
      </c>
      <c r="G436" s="520">
        <v>3.5117908377379998</v>
      </c>
      <c r="H436" s="520">
        <v>1.5671872155519999</v>
      </c>
      <c r="I436" s="520">
        <v>3.5473108950559999</v>
      </c>
      <c r="J436" s="521">
        <v>3.0502596831700002</v>
      </c>
    </row>
    <row r="437" spans="1:10" x14ac:dyDescent="0.2">
      <c r="A437" s="702">
        <v>42370</v>
      </c>
      <c r="B437" s="498">
        <v>0.11320401406199999</v>
      </c>
      <c r="C437" s="259">
        <v>1.299559991497</v>
      </c>
      <c r="D437" s="259">
        <v>-0.78416115505999995</v>
      </c>
      <c r="E437" s="259">
        <v>-0.65023338054799995</v>
      </c>
      <c r="F437" s="259">
        <v>-0.34187286875900003</v>
      </c>
      <c r="G437" s="259">
        <v>0.61746195993300002</v>
      </c>
      <c r="H437" s="259">
        <v>-0.240023067152</v>
      </c>
      <c r="I437" s="259">
        <v>2.8505040209E-2</v>
      </c>
      <c r="J437" s="260">
        <v>1.172297750989</v>
      </c>
    </row>
    <row r="438" spans="1:10" x14ac:dyDescent="0.2">
      <c r="A438" s="704">
        <v>42401</v>
      </c>
      <c r="B438" s="498">
        <v>0.58559670431699995</v>
      </c>
      <c r="C438" s="259">
        <v>2.0127043599399999</v>
      </c>
      <c r="D438" s="259">
        <v>0.172048588596</v>
      </c>
      <c r="E438" s="259">
        <v>-0.52094721131599997</v>
      </c>
      <c r="F438" s="259">
        <v>-0.66363556876800001</v>
      </c>
      <c r="G438" s="259">
        <v>0.48854133093500002</v>
      </c>
      <c r="H438" s="259">
        <v>0.96944381667799995</v>
      </c>
      <c r="I438" s="259">
        <v>3.1096407501000001E-2</v>
      </c>
      <c r="J438" s="260">
        <v>2.254540283911</v>
      </c>
    </row>
    <row r="439" spans="1:10" x14ac:dyDescent="0.2">
      <c r="A439" s="704">
        <v>42430</v>
      </c>
      <c r="B439" s="498">
        <v>0.74731672440399999</v>
      </c>
      <c r="C439" s="259">
        <v>2.0819722456159999</v>
      </c>
      <c r="D439" s="259">
        <v>-0.41412700471199998</v>
      </c>
      <c r="E439" s="259">
        <v>-0.56087382240399997</v>
      </c>
      <c r="F439" s="259">
        <v>0.12678149864499999</v>
      </c>
      <c r="G439" s="259">
        <v>1.5368696035689999</v>
      </c>
      <c r="H439" s="259">
        <v>0.86657678789799997</v>
      </c>
      <c r="I439" s="259">
        <v>0.77136366384800004</v>
      </c>
      <c r="J439" s="260">
        <v>2.7530038154969998</v>
      </c>
    </row>
    <row r="440" spans="1:10" x14ac:dyDescent="0.2">
      <c r="A440" s="704">
        <v>42461</v>
      </c>
      <c r="B440" s="498">
        <v>0.75157251440700001</v>
      </c>
      <c r="C440" s="259">
        <v>2.218933746841</v>
      </c>
      <c r="D440" s="259">
        <v>0.29135866511000003</v>
      </c>
      <c r="E440" s="259">
        <v>-0.55802192161200004</v>
      </c>
      <c r="F440" s="259">
        <v>-0.76418641252099995</v>
      </c>
      <c r="G440" s="259">
        <v>2.1263422164170001</v>
      </c>
      <c r="H440" s="259">
        <v>0.57044443232200004</v>
      </c>
      <c r="I440" s="259">
        <v>0.35069837348499999</v>
      </c>
      <c r="J440" s="260">
        <v>2.739574528591</v>
      </c>
    </row>
    <row r="441" spans="1:10" x14ac:dyDescent="0.2">
      <c r="A441" s="704">
        <v>42491</v>
      </c>
      <c r="B441" s="498">
        <v>-6.7811757896609999</v>
      </c>
      <c r="C441" s="259">
        <v>1.61598828743</v>
      </c>
      <c r="D441" s="259">
        <v>-0.10288332684900001</v>
      </c>
      <c r="E441" s="259">
        <v>-24.903748348274</v>
      </c>
      <c r="F441" s="259">
        <v>-0.126781498646</v>
      </c>
      <c r="G441" s="259">
        <v>2.6454173805360002</v>
      </c>
      <c r="H441" s="259">
        <v>0.76838553315400004</v>
      </c>
      <c r="I441" s="259">
        <v>0.71176221613699997</v>
      </c>
      <c r="J441" s="260">
        <v>3.1456129679510001</v>
      </c>
    </row>
    <row r="442" spans="1:10" x14ac:dyDescent="0.2">
      <c r="A442" s="704">
        <v>42522</v>
      </c>
      <c r="B442" s="498">
        <v>-6.7658549456530004</v>
      </c>
      <c r="C442" s="259">
        <v>1.6222853679460001</v>
      </c>
      <c r="D442" s="259">
        <v>1.7291315437E-2</v>
      </c>
      <c r="E442" s="259">
        <v>-24.812487522933999</v>
      </c>
      <c r="F442" s="259">
        <v>0.31301914837700001</v>
      </c>
      <c r="G442" s="259">
        <v>1.818459398483</v>
      </c>
      <c r="H442" s="259">
        <v>0.84086003070399995</v>
      </c>
      <c r="I442" s="259">
        <v>0.77913776572299998</v>
      </c>
      <c r="J442" s="260">
        <v>3.2814857531060002</v>
      </c>
    </row>
    <row r="443" spans="1:10" x14ac:dyDescent="0.2">
      <c r="A443" s="704">
        <v>42552</v>
      </c>
      <c r="B443" s="498">
        <v>-6.5896652395580002</v>
      </c>
      <c r="C443" s="259">
        <v>1.276733074627</v>
      </c>
      <c r="D443" s="259">
        <v>-0.27493191544599999</v>
      </c>
      <c r="E443" s="259">
        <v>-24.755449507095999</v>
      </c>
      <c r="F443" s="259">
        <v>-1.880737955759</v>
      </c>
      <c r="G443" s="259">
        <v>3.4257264507810001</v>
      </c>
      <c r="H443" s="259">
        <v>2.1672212654199998</v>
      </c>
      <c r="I443" s="259">
        <v>1.4399364251219999</v>
      </c>
      <c r="J443" s="260">
        <v>3.0247493858080001</v>
      </c>
    </row>
    <row r="444" spans="1:10" x14ac:dyDescent="0.2">
      <c r="A444" s="704">
        <v>42583</v>
      </c>
      <c r="B444" s="498">
        <v>-6.1274864453079996</v>
      </c>
      <c r="C444" s="259">
        <v>1.7671182198149999</v>
      </c>
      <c r="D444" s="259">
        <v>0.91211688929199997</v>
      </c>
      <c r="E444" s="259">
        <v>-24.914205317844001</v>
      </c>
      <c r="F444" s="259">
        <v>-0.80615546034899999</v>
      </c>
      <c r="G444" s="259">
        <v>4.0966226187850001</v>
      </c>
      <c r="H444" s="259">
        <v>3.8692030143160001</v>
      </c>
      <c r="I444" s="259">
        <v>1.3967469702599999</v>
      </c>
      <c r="J444" s="260">
        <v>2.8280498305539998</v>
      </c>
    </row>
    <row r="445" spans="1:10" x14ac:dyDescent="0.2">
      <c r="A445" s="704">
        <v>42614</v>
      </c>
      <c r="B445" s="498">
        <v>-5.6993539710769996</v>
      </c>
      <c r="C445" s="259">
        <v>3.067465346379</v>
      </c>
      <c r="D445" s="259">
        <v>0.89309644231100005</v>
      </c>
      <c r="E445" s="259">
        <v>-25.082467464564999</v>
      </c>
      <c r="F445" s="259">
        <v>-3.5848561687E-2</v>
      </c>
      <c r="G445" s="259">
        <v>4.1297009380669998</v>
      </c>
      <c r="H445" s="259">
        <v>4.0110348267219997</v>
      </c>
      <c r="I445" s="259">
        <v>2.3875130648099998</v>
      </c>
      <c r="J445" s="260">
        <v>3.768099913895</v>
      </c>
    </row>
    <row r="446" spans="1:10" x14ac:dyDescent="0.2">
      <c r="A446" s="704">
        <v>42644</v>
      </c>
      <c r="B446" s="498">
        <v>-5.5640198490039996</v>
      </c>
      <c r="C446" s="259">
        <v>3.2524420865380002</v>
      </c>
      <c r="D446" s="259">
        <v>0.53516621276999998</v>
      </c>
      <c r="E446" s="259">
        <v>-25.068207960607001</v>
      </c>
      <c r="F446" s="259">
        <v>1.5860802658040001</v>
      </c>
      <c r="G446" s="259">
        <v>3.5758511305990002</v>
      </c>
      <c r="H446" s="259">
        <v>4.0577925670769996</v>
      </c>
      <c r="I446" s="259">
        <v>2.4704368181460001</v>
      </c>
      <c r="J446" s="260">
        <v>4.8550821951350001</v>
      </c>
    </row>
    <row r="447" spans="1:10" x14ac:dyDescent="0.2">
      <c r="A447" s="704">
        <v>42675</v>
      </c>
      <c r="B447" s="498">
        <v>2.186624903182</v>
      </c>
      <c r="C447" s="259">
        <v>3.5192808734050001</v>
      </c>
      <c r="D447" s="259">
        <v>0.59827951411400004</v>
      </c>
      <c r="E447" s="259">
        <v>-0.41162434762799999</v>
      </c>
      <c r="F447" s="259">
        <v>2.2252338900059998</v>
      </c>
      <c r="G447" s="259">
        <v>3.987209716543</v>
      </c>
      <c r="H447" s="259">
        <v>3.831796822032</v>
      </c>
      <c r="I447" s="259">
        <v>2.5118986948150002</v>
      </c>
      <c r="J447" s="260">
        <v>5.3290570270720004</v>
      </c>
    </row>
    <row r="448" spans="1:10" ht="13.5" thickBot="1" x14ac:dyDescent="0.25">
      <c r="A448" s="705">
        <v>42705</v>
      </c>
      <c r="B448" s="706">
        <v>2.555176317381</v>
      </c>
      <c r="C448" s="520">
        <v>4.4693528962629996</v>
      </c>
      <c r="D448" s="520">
        <v>-6.7436130203999994E-2</v>
      </c>
      <c r="E448" s="520">
        <v>-0.40021674446</v>
      </c>
      <c r="F448" s="520">
        <v>4.2782198128879996</v>
      </c>
      <c r="G448" s="520">
        <v>3.5529507557120001</v>
      </c>
      <c r="H448" s="520">
        <v>4.937617381411</v>
      </c>
      <c r="I448" s="520">
        <v>1.5254515457510001</v>
      </c>
      <c r="J448" s="521">
        <v>6.1893213470359996</v>
      </c>
    </row>
    <row r="449" spans="1:10" x14ac:dyDescent="0.2">
      <c r="A449" s="702">
        <v>42736</v>
      </c>
      <c r="B449" s="259">
        <v>1.6208948534709999</v>
      </c>
      <c r="C449" s="259">
        <v>-0.14918513272200001</v>
      </c>
      <c r="D449" s="259">
        <v>1.2743647642039999</v>
      </c>
      <c r="E449" s="259">
        <v>1.0279463978929999</v>
      </c>
      <c r="F449" s="259">
        <v>-0.95335518979099998</v>
      </c>
      <c r="G449" s="259">
        <v>1.8756501298220001</v>
      </c>
      <c r="H449" s="259">
        <v>7.1485329392440002</v>
      </c>
      <c r="I449" s="259">
        <v>0.69936614625399995</v>
      </c>
      <c r="J449" s="260">
        <v>0.930637386181</v>
      </c>
    </row>
    <row r="450" spans="1:10" x14ac:dyDescent="0.2">
      <c r="A450" s="704">
        <v>42767</v>
      </c>
      <c r="B450" s="259">
        <v>2.3130742225429999</v>
      </c>
      <c r="C450" s="259">
        <v>0.99532101174599996</v>
      </c>
      <c r="D450" s="259">
        <v>2.1654684350319999</v>
      </c>
      <c r="E450" s="259">
        <v>1.445997022105</v>
      </c>
      <c r="F450" s="259">
        <v>-0.16015025615699999</v>
      </c>
      <c r="G450" s="259">
        <v>1.8191349075700001</v>
      </c>
      <c r="H450" s="259">
        <v>7.3029994727340002</v>
      </c>
      <c r="I450" s="259">
        <v>1.9934487599440001</v>
      </c>
      <c r="J450" s="260">
        <v>2.511456287568</v>
      </c>
    </row>
    <row r="451" spans="1:10" x14ac:dyDescent="0.2">
      <c r="A451" s="704">
        <v>42795</v>
      </c>
      <c r="B451" s="259">
        <v>2.8425831403699999</v>
      </c>
      <c r="C451" s="259">
        <v>1.9220771392610001</v>
      </c>
      <c r="D451" s="259">
        <v>2.5193144557779998</v>
      </c>
      <c r="E451" s="259">
        <v>1.6884282060089999</v>
      </c>
      <c r="F451" s="259">
        <v>0.42511088937899999</v>
      </c>
      <c r="G451" s="259">
        <v>3.419580476858</v>
      </c>
      <c r="H451" s="259">
        <v>7.6134177948410002</v>
      </c>
      <c r="I451" s="259">
        <v>2.1270259922579999</v>
      </c>
      <c r="J451" s="260">
        <v>2.7398381241440002</v>
      </c>
    </row>
    <row r="452" spans="1:10" x14ac:dyDescent="0.2">
      <c r="A452" s="704">
        <v>42826</v>
      </c>
      <c r="B452" s="259">
        <v>2.92308841471</v>
      </c>
      <c r="C452" s="259">
        <v>2.6868393095290002</v>
      </c>
      <c r="D452" s="259">
        <v>1.632536530925</v>
      </c>
      <c r="E452" s="259">
        <v>1.567212614057</v>
      </c>
      <c r="F452" s="259">
        <v>-1.640072780326</v>
      </c>
      <c r="G452" s="259">
        <v>3.5850308376550002</v>
      </c>
      <c r="H452" s="259">
        <v>8.0679058645280008</v>
      </c>
      <c r="I452" s="259">
        <v>2.4996809461009999</v>
      </c>
      <c r="J452" s="260">
        <v>2.521127179669</v>
      </c>
    </row>
    <row r="453" spans="1:10" x14ac:dyDescent="0.2">
      <c r="A453" s="704">
        <v>42856</v>
      </c>
      <c r="B453" s="259">
        <v>-4.2941679323419999</v>
      </c>
      <c r="C453" s="259">
        <v>3.6000331522520002</v>
      </c>
      <c r="D453" s="259">
        <v>1.7199165996179999</v>
      </c>
      <c r="E453" s="259">
        <v>-23.113999923643998</v>
      </c>
      <c r="F453" s="259">
        <v>0.80997459396500004</v>
      </c>
      <c r="G453" s="259">
        <v>3.1681286908950002</v>
      </c>
      <c r="H453" s="259">
        <v>7.3698359535689999</v>
      </c>
      <c r="I453" s="259">
        <v>2.6587824903219999</v>
      </c>
      <c r="J453" s="260">
        <v>2.4422722132939998</v>
      </c>
    </row>
    <row r="454" spans="1:10" x14ac:dyDescent="0.2">
      <c r="A454" s="704">
        <v>42887</v>
      </c>
      <c r="B454" s="259">
        <v>-4.1041090887960001</v>
      </c>
      <c r="C454" s="259">
        <v>3.9195003051509998</v>
      </c>
      <c r="D454" s="259">
        <v>0.86947494095400002</v>
      </c>
      <c r="E454" s="259">
        <v>-22.860115297979998</v>
      </c>
      <c r="F454" s="259">
        <v>1.1428523515260001</v>
      </c>
      <c r="G454" s="259">
        <v>3.7930723804380002</v>
      </c>
      <c r="H454" s="259">
        <v>7.10174740266</v>
      </c>
      <c r="I454" s="259">
        <v>2.9301910069339998</v>
      </c>
      <c r="J454" s="260">
        <v>3.1274177230240001</v>
      </c>
    </row>
    <row r="455" spans="1:10" x14ac:dyDescent="0.2">
      <c r="A455" s="704">
        <v>42917</v>
      </c>
      <c r="B455" s="259">
        <v>-3.5082040684210001</v>
      </c>
      <c r="C455" s="259">
        <v>5.0067434693830002</v>
      </c>
      <c r="D455" s="259">
        <v>1.0096291105399999</v>
      </c>
      <c r="E455" s="259">
        <v>-22.905929065016998</v>
      </c>
      <c r="F455" s="259">
        <v>4.8380470053579998</v>
      </c>
      <c r="G455" s="259">
        <v>4.803793891442</v>
      </c>
      <c r="H455" s="259">
        <v>7.2064578893029996</v>
      </c>
      <c r="I455" s="259">
        <v>3.523205853576</v>
      </c>
      <c r="J455" s="260">
        <v>3.773879664346</v>
      </c>
    </row>
    <row r="456" spans="1:10" ht="13.5" thickBot="1" x14ac:dyDescent="0.25">
      <c r="A456" s="705">
        <v>42948</v>
      </c>
      <c r="B456" s="259">
        <v>-2.4715949173779999</v>
      </c>
      <c r="C456" s="259">
        <v>6.2363906239400002</v>
      </c>
      <c r="D456" s="259">
        <v>1.6334016801190001</v>
      </c>
      <c r="E456" s="259">
        <v>-22.852479670141999</v>
      </c>
      <c r="F456" s="259">
        <v>4.3567577538720004</v>
      </c>
      <c r="G456" s="259">
        <v>5.4197279078729999</v>
      </c>
      <c r="H456" s="259">
        <v>11.329526129351001</v>
      </c>
      <c r="I456" s="259">
        <v>3.5487301654830001</v>
      </c>
      <c r="J456" s="260">
        <v>4.8971909778020004</v>
      </c>
    </row>
    <row r="457" spans="1:10" x14ac:dyDescent="0.2">
      <c r="A457" s="277" t="s">
        <v>364</v>
      </c>
      <c r="B457" s="522"/>
      <c r="C457" s="522"/>
      <c r="D457" s="522"/>
      <c r="E457" s="522"/>
      <c r="F457" s="522"/>
      <c r="G457" s="522"/>
      <c r="H457" s="522"/>
      <c r="I457" s="522"/>
      <c r="J457" s="523"/>
    </row>
    <row r="458" spans="1:10" ht="13.5" thickBot="1" x14ac:dyDescent="0.25">
      <c r="A458" s="530" t="s">
        <v>442</v>
      </c>
      <c r="B458" s="278"/>
      <c r="C458" s="278"/>
      <c r="D458" s="278"/>
      <c r="E458" s="278"/>
      <c r="F458" s="278"/>
      <c r="G458" s="189"/>
      <c r="H458" s="189"/>
      <c r="I458" s="189"/>
      <c r="J458" s="190"/>
    </row>
  </sheetData>
  <hyperlinks>
    <hyperlink ref="A458"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pane xSplit="1" ySplit="2" topLeftCell="B3" activePane="bottomRight" state="frozen"/>
      <selection pane="topRight" activeCell="B1" sqref="B1"/>
      <selection pane="bottomLeft" activeCell="A4" sqref="A4"/>
      <selection pane="bottomRight" sqref="A1:F1"/>
    </sheetView>
  </sheetViews>
  <sheetFormatPr baseColWidth="10" defaultRowHeight="12.75" x14ac:dyDescent="0.2"/>
  <cols>
    <col min="1" max="1" width="17" style="539" customWidth="1"/>
    <col min="2" max="16384" width="11.42578125" style="74"/>
  </cols>
  <sheetData>
    <row r="1" spans="1:6" s="357" customFormat="1" ht="35.25" customHeight="1" thickBot="1" x14ac:dyDescent="0.25">
      <c r="A1" s="974" t="s">
        <v>358</v>
      </c>
      <c r="B1" s="975"/>
      <c r="C1" s="975"/>
      <c r="D1" s="975"/>
      <c r="E1" s="975"/>
      <c r="F1" s="976"/>
    </row>
    <row r="2" spans="1:6" ht="39" thickBot="1" x14ac:dyDescent="0.25">
      <c r="A2" s="707" t="s">
        <v>81</v>
      </c>
      <c r="B2" s="708" t="s">
        <v>116</v>
      </c>
      <c r="C2" s="709" t="s">
        <v>359</v>
      </c>
      <c r="D2" s="709" t="s">
        <v>360</v>
      </c>
      <c r="E2" s="709" t="s">
        <v>361</v>
      </c>
      <c r="F2" s="710" t="s">
        <v>362</v>
      </c>
    </row>
    <row r="3" spans="1:6" ht="12.75" customHeight="1" x14ac:dyDescent="0.2">
      <c r="A3" s="712">
        <v>1980</v>
      </c>
      <c r="B3" s="713">
        <v>44080</v>
      </c>
      <c r="C3" s="713">
        <v>20530</v>
      </c>
      <c r="D3" s="714">
        <v>898</v>
      </c>
      <c r="E3" s="713">
        <v>19762</v>
      </c>
      <c r="F3" s="715">
        <v>2890</v>
      </c>
    </row>
    <row r="4" spans="1:6" ht="12.75" customHeight="1" x14ac:dyDescent="0.2">
      <c r="A4" s="531">
        <v>1981</v>
      </c>
      <c r="B4" s="532">
        <v>47427</v>
      </c>
      <c r="C4" s="532">
        <v>21933</v>
      </c>
      <c r="D4" s="533">
        <v>934</v>
      </c>
      <c r="E4" s="532">
        <v>21653</v>
      </c>
      <c r="F4" s="534">
        <v>2907</v>
      </c>
    </row>
    <row r="5" spans="1:6" ht="12.75" customHeight="1" x14ac:dyDescent="0.2">
      <c r="A5" s="531">
        <v>1982</v>
      </c>
      <c r="B5" s="532">
        <v>48222</v>
      </c>
      <c r="C5" s="532">
        <v>22666</v>
      </c>
      <c r="D5" s="533">
        <v>945</v>
      </c>
      <c r="E5" s="532">
        <v>21685</v>
      </c>
      <c r="F5" s="534">
        <v>2926</v>
      </c>
    </row>
    <row r="6" spans="1:6" ht="12.75" customHeight="1" x14ac:dyDescent="0.2">
      <c r="A6" s="531">
        <v>1983</v>
      </c>
      <c r="B6" s="532">
        <v>50927</v>
      </c>
      <c r="C6" s="532">
        <v>23653</v>
      </c>
      <c r="D6" s="533">
        <v>958</v>
      </c>
      <c r="E6" s="532">
        <v>23385</v>
      </c>
      <c r="F6" s="534">
        <v>2931</v>
      </c>
    </row>
    <row r="7" spans="1:6" ht="12.75" customHeight="1" x14ac:dyDescent="0.2">
      <c r="A7" s="531">
        <v>1984</v>
      </c>
      <c r="B7" s="532">
        <v>54236</v>
      </c>
      <c r="C7" s="532">
        <v>25309</v>
      </c>
      <c r="D7" s="533">
        <v>983</v>
      </c>
      <c r="E7" s="532">
        <v>25022</v>
      </c>
      <c r="F7" s="534">
        <v>2922</v>
      </c>
    </row>
    <row r="8" spans="1:6" ht="12.75" customHeight="1" x14ac:dyDescent="0.2">
      <c r="A8" s="531">
        <v>1985</v>
      </c>
      <c r="B8" s="532">
        <v>57561</v>
      </c>
      <c r="C8" s="532">
        <v>26827</v>
      </c>
      <c r="D8" s="532">
        <v>1044</v>
      </c>
      <c r="E8" s="532">
        <v>26622</v>
      </c>
      <c r="F8" s="534">
        <v>3068</v>
      </c>
    </row>
    <row r="9" spans="1:6" ht="12.75" customHeight="1" x14ac:dyDescent="0.2">
      <c r="A9" s="531">
        <v>1986</v>
      </c>
      <c r="B9" s="532">
        <v>65294</v>
      </c>
      <c r="C9" s="532">
        <v>31520</v>
      </c>
      <c r="D9" s="532">
        <v>1088</v>
      </c>
      <c r="E9" s="532">
        <v>30598</v>
      </c>
      <c r="F9" s="534">
        <v>2088</v>
      </c>
    </row>
    <row r="10" spans="1:6" ht="12.75" customHeight="1" x14ac:dyDescent="0.2">
      <c r="A10" s="531">
        <v>1987</v>
      </c>
      <c r="B10" s="532">
        <v>67208</v>
      </c>
      <c r="C10" s="532">
        <v>32465</v>
      </c>
      <c r="D10" s="532">
        <v>1120</v>
      </c>
      <c r="E10" s="532">
        <v>31515</v>
      </c>
      <c r="F10" s="534">
        <v>2108</v>
      </c>
    </row>
    <row r="11" spans="1:6" ht="12.75" customHeight="1" x14ac:dyDescent="0.2">
      <c r="A11" s="531">
        <v>1988</v>
      </c>
      <c r="B11" s="532">
        <v>69157</v>
      </c>
      <c r="C11" s="532">
        <v>33423</v>
      </c>
      <c r="D11" s="532">
        <v>1176</v>
      </c>
      <c r="E11" s="532">
        <v>32429</v>
      </c>
      <c r="F11" s="534">
        <v>2129</v>
      </c>
    </row>
    <row r="12" spans="1:6" ht="12.75" customHeight="1" x14ac:dyDescent="0.2">
      <c r="A12" s="531">
        <v>1989</v>
      </c>
      <c r="B12" s="532">
        <v>76721</v>
      </c>
      <c r="C12" s="532">
        <v>37417</v>
      </c>
      <c r="D12" s="532">
        <v>1171</v>
      </c>
      <c r="E12" s="532">
        <v>35935</v>
      </c>
      <c r="F12" s="534">
        <v>2198</v>
      </c>
    </row>
    <row r="13" spans="1:6" ht="12.75" customHeight="1" x14ac:dyDescent="0.2">
      <c r="A13" s="531">
        <v>1990</v>
      </c>
      <c r="B13" s="532">
        <v>82805</v>
      </c>
      <c r="C13" s="532">
        <v>40297</v>
      </c>
      <c r="D13" s="532">
        <v>1082</v>
      </c>
      <c r="E13" s="532">
        <v>39220</v>
      </c>
      <c r="F13" s="534">
        <v>2206</v>
      </c>
    </row>
    <row r="14" spans="1:6" ht="12.75" customHeight="1" x14ac:dyDescent="0.2">
      <c r="A14" s="531">
        <v>1991</v>
      </c>
      <c r="B14" s="532">
        <v>90974</v>
      </c>
      <c r="C14" s="532">
        <v>44327</v>
      </c>
      <c r="D14" s="532">
        <v>1191</v>
      </c>
      <c r="E14" s="532">
        <v>43140</v>
      </c>
      <c r="F14" s="534">
        <v>2316</v>
      </c>
    </row>
    <row r="15" spans="1:6" ht="12.75" customHeight="1" x14ac:dyDescent="0.2">
      <c r="A15" s="531">
        <v>1992</v>
      </c>
      <c r="B15" s="532">
        <v>93516</v>
      </c>
      <c r="C15" s="532">
        <v>45700</v>
      </c>
      <c r="D15" s="532">
        <v>1200</v>
      </c>
      <c r="E15" s="532">
        <v>44300</v>
      </c>
      <c r="F15" s="534">
        <v>2316</v>
      </c>
    </row>
    <row r="16" spans="1:6" ht="12.75" customHeight="1" x14ac:dyDescent="0.2">
      <c r="A16" s="531">
        <v>1993</v>
      </c>
      <c r="B16" s="532">
        <v>124664</v>
      </c>
      <c r="C16" s="532">
        <v>64054</v>
      </c>
      <c r="D16" s="533" t="s">
        <v>363</v>
      </c>
      <c r="E16" s="532">
        <v>58573</v>
      </c>
      <c r="F16" s="534">
        <v>2037</v>
      </c>
    </row>
    <row r="17" spans="1:6" ht="12.75" customHeight="1" x14ac:dyDescent="0.2">
      <c r="A17" s="531">
        <v>1994</v>
      </c>
      <c r="B17" s="532">
        <v>128280</v>
      </c>
      <c r="C17" s="532">
        <v>64249</v>
      </c>
      <c r="D17" s="532">
        <v>1266</v>
      </c>
      <c r="E17" s="532">
        <v>60548</v>
      </c>
      <c r="F17" s="534">
        <v>2217</v>
      </c>
    </row>
    <row r="18" spans="1:6" ht="12.75" customHeight="1" x14ac:dyDescent="0.2">
      <c r="A18" s="531">
        <v>1995</v>
      </c>
      <c r="B18" s="532">
        <v>120469</v>
      </c>
      <c r="C18" s="532">
        <v>64949</v>
      </c>
      <c r="D18" s="532">
        <v>1330</v>
      </c>
      <c r="E18" s="532">
        <v>54180</v>
      </c>
      <c r="F18" s="535">
        <v>10</v>
      </c>
    </row>
    <row r="19" spans="1:6" ht="12.75" customHeight="1" x14ac:dyDescent="0.2">
      <c r="A19" s="531">
        <v>1996</v>
      </c>
      <c r="B19" s="532">
        <v>102978</v>
      </c>
      <c r="C19" s="532">
        <v>51115</v>
      </c>
      <c r="D19" s="532">
        <v>1485</v>
      </c>
      <c r="E19" s="532">
        <v>48161</v>
      </c>
      <c r="F19" s="534">
        <v>2217</v>
      </c>
    </row>
    <row r="20" spans="1:6" ht="12.75" customHeight="1" x14ac:dyDescent="0.2">
      <c r="A20" s="531">
        <v>1997</v>
      </c>
      <c r="B20" s="532">
        <v>97170</v>
      </c>
      <c r="C20" s="532">
        <v>49279</v>
      </c>
      <c r="D20" s="532">
        <v>1544</v>
      </c>
      <c r="E20" s="532">
        <v>46325</v>
      </c>
      <c r="F20" s="535">
        <v>22</v>
      </c>
    </row>
    <row r="21" spans="1:6" ht="12.75" customHeight="1" x14ac:dyDescent="0.2">
      <c r="A21" s="531">
        <v>1998</v>
      </c>
      <c r="B21" s="532">
        <v>113992</v>
      </c>
      <c r="C21" s="532">
        <v>57706</v>
      </c>
      <c r="D21" s="532">
        <v>1586</v>
      </c>
      <c r="E21" s="532">
        <v>52618</v>
      </c>
      <c r="F21" s="534">
        <v>2082</v>
      </c>
    </row>
    <row r="22" spans="1:6" ht="12.75" customHeight="1" x14ac:dyDescent="0.2">
      <c r="A22" s="531">
        <v>1999</v>
      </c>
      <c r="B22" s="532">
        <v>138913</v>
      </c>
      <c r="C22" s="532">
        <v>74678</v>
      </c>
      <c r="D22" s="532">
        <v>1779</v>
      </c>
      <c r="E22" s="532">
        <v>59650</v>
      </c>
      <c r="F22" s="534">
        <v>2806</v>
      </c>
    </row>
    <row r="23" spans="1:6" ht="12.75" customHeight="1" x14ac:dyDescent="0.2">
      <c r="A23" s="531">
        <v>2000</v>
      </c>
      <c r="B23" s="532">
        <v>158647</v>
      </c>
      <c r="C23" s="532">
        <v>79925</v>
      </c>
      <c r="D23" s="532">
        <v>2050</v>
      </c>
      <c r="E23" s="532">
        <v>73536</v>
      </c>
      <c r="F23" s="534">
        <v>3136</v>
      </c>
    </row>
    <row r="24" spans="1:6" ht="12.75" customHeight="1" x14ac:dyDescent="0.2">
      <c r="A24" s="531">
        <v>2001</v>
      </c>
      <c r="B24" s="532">
        <v>199462</v>
      </c>
      <c r="C24" s="532">
        <v>108788</v>
      </c>
      <c r="D24" s="532">
        <v>1944</v>
      </c>
      <c r="E24" s="532">
        <v>84412</v>
      </c>
      <c r="F24" s="534">
        <v>4318</v>
      </c>
    </row>
    <row r="25" spans="1:6" ht="12.75" customHeight="1" x14ac:dyDescent="0.2">
      <c r="A25" s="531">
        <v>2002</v>
      </c>
      <c r="B25" s="532">
        <v>216080</v>
      </c>
      <c r="C25" s="532">
        <v>123518</v>
      </c>
      <c r="D25" s="532">
        <v>1984</v>
      </c>
      <c r="E25" s="532">
        <v>86182</v>
      </c>
      <c r="F25" s="534">
        <v>4396</v>
      </c>
    </row>
    <row r="26" spans="1:6" ht="12.75" customHeight="1" x14ac:dyDescent="0.2">
      <c r="A26" s="531">
        <v>2003</v>
      </c>
      <c r="B26" s="532">
        <v>201129</v>
      </c>
      <c r="C26" s="532">
        <v>109027</v>
      </c>
      <c r="D26" s="532">
        <v>2145</v>
      </c>
      <c r="E26" s="532">
        <v>85149</v>
      </c>
      <c r="F26" s="534">
        <v>4808</v>
      </c>
    </row>
    <row r="27" spans="1:6" ht="12.75" customHeight="1" x14ac:dyDescent="0.2">
      <c r="A27" s="531">
        <v>2004</v>
      </c>
      <c r="B27" s="532">
        <v>209059</v>
      </c>
      <c r="C27" s="532">
        <v>113291</v>
      </c>
      <c r="D27" s="532">
        <v>2180</v>
      </c>
      <c r="E27" s="532">
        <v>88352</v>
      </c>
      <c r="F27" s="534">
        <v>5236</v>
      </c>
    </row>
    <row r="28" spans="1:6" ht="12.75" customHeight="1" x14ac:dyDescent="0.2">
      <c r="A28" s="531">
        <v>2005</v>
      </c>
      <c r="B28" s="532">
        <v>224084</v>
      </c>
      <c r="C28" s="532">
        <v>121752</v>
      </c>
      <c r="D28" s="532">
        <v>2271</v>
      </c>
      <c r="E28" s="532">
        <v>94148</v>
      </c>
      <c r="F28" s="534">
        <v>5913</v>
      </c>
    </row>
    <row r="29" spans="1:6" ht="12.75" customHeight="1" x14ac:dyDescent="0.2">
      <c r="A29" s="531">
        <v>2006</v>
      </c>
      <c r="B29" s="532">
        <v>264649</v>
      </c>
      <c r="C29" s="532">
        <v>154054</v>
      </c>
      <c r="D29" s="532">
        <v>2386</v>
      </c>
      <c r="E29" s="532">
        <v>101166</v>
      </c>
      <c r="F29" s="534">
        <v>7043</v>
      </c>
    </row>
    <row r="30" spans="1:6" ht="12.75" customHeight="1" x14ac:dyDescent="0.2">
      <c r="A30" s="531">
        <v>2007</v>
      </c>
      <c r="B30" s="532">
        <v>295459</v>
      </c>
      <c r="C30" s="532">
        <v>175378</v>
      </c>
      <c r="D30" s="532">
        <v>2487</v>
      </c>
      <c r="E30" s="532">
        <v>108783</v>
      </c>
      <c r="F30" s="534">
        <v>8811</v>
      </c>
    </row>
    <row r="31" spans="1:6" ht="12.75" customHeight="1" x14ac:dyDescent="0.2">
      <c r="A31" s="531">
        <v>2008</v>
      </c>
      <c r="B31" s="532">
        <v>319847</v>
      </c>
      <c r="C31" s="532">
        <v>191177</v>
      </c>
      <c r="D31" s="532">
        <v>2493</v>
      </c>
      <c r="E31" s="532">
        <v>115129</v>
      </c>
      <c r="F31" s="534">
        <v>11048</v>
      </c>
    </row>
    <row r="32" spans="1:6" ht="12.75" customHeight="1" x14ac:dyDescent="0.2">
      <c r="A32" s="531">
        <v>2009</v>
      </c>
      <c r="B32" s="532">
        <v>332631</v>
      </c>
      <c r="C32" s="532">
        <v>199437</v>
      </c>
      <c r="D32" s="532">
        <v>2499</v>
      </c>
      <c r="E32" s="532">
        <v>118207</v>
      </c>
      <c r="F32" s="534">
        <v>12488</v>
      </c>
    </row>
    <row r="33" spans="1:6" ht="12.75" customHeight="1" x14ac:dyDescent="0.2">
      <c r="A33" s="531">
        <v>2010</v>
      </c>
      <c r="B33" s="532">
        <v>343230</v>
      </c>
      <c r="C33" s="532">
        <v>207378</v>
      </c>
      <c r="D33" s="532">
        <v>2491</v>
      </c>
      <c r="E33" s="532">
        <v>120117</v>
      </c>
      <c r="F33" s="534">
        <v>13244</v>
      </c>
    </row>
    <row r="34" spans="1:6" ht="12.75" customHeight="1" x14ac:dyDescent="0.2">
      <c r="A34" s="531">
        <v>2011</v>
      </c>
      <c r="B34" s="532">
        <v>364663</v>
      </c>
      <c r="C34" s="532">
        <v>222766</v>
      </c>
      <c r="D34" s="532">
        <v>2512</v>
      </c>
      <c r="E34" s="532">
        <v>124721</v>
      </c>
      <c r="F34" s="534">
        <v>14664</v>
      </c>
    </row>
    <row r="35" spans="1:6" ht="12.75" customHeight="1" x14ac:dyDescent="0.2">
      <c r="A35" s="531">
        <v>2012</v>
      </c>
      <c r="B35" s="532">
        <v>389810</v>
      </c>
      <c r="C35" s="532">
        <v>239690</v>
      </c>
      <c r="D35" s="532">
        <v>2581</v>
      </c>
      <c r="E35" s="532">
        <v>129809</v>
      </c>
      <c r="F35" s="534">
        <v>17730</v>
      </c>
    </row>
    <row r="36" spans="1:6" s="357" customFormat="1" ht="12.75" customHeight="1" x14ac:dyDescent="0.2">
      <c r="A36" s="531">
        <v>2013</v>
      </c>
      <c r="B36" s="532">
        <v>412362</v>
      </c>
      <c r="C36" s="532">
        <v>256034</v>
      </c>
      <c r="D36" s="532">
        <v>2668</v>
      </c>
      <c r="E36" s="532">
        <v>133732</v>
      </c>
      <c r="F36" s="534">
        <v>19928</v>
      </c>
    </row>
    <row r="37" spans="1:6" s="357" customFormat="1" ht="12.75" customHeight="1" x14ac:dyDescent="0.2">
      <c r="A37" s="531">
        <v>2014</v>
      </c>
      <c r="B37" s="532">
        <v>435697</v>
      </c>
      <c r="C37" s="532">
        <v>272700</v>
      </c>
      <c r="D37" s="532">
        <v>2735</v>
      </c>
      <c r="E37" s="532">
        <v>137805</v>
      </c>
      <c r="F37" s="534">
        <v>22457</v>
      </c>
    </row>
    <row r="38" spans="1:6" s="357" customFormat="1" ht="12.75" customHeight="1" x14ac:dyDescent="0.2">
      <c r="A38" s="531">
        <v>2015</v>
      </c>
      <c r="B38" s="532">
        <v>454168</v>
      </c>
      <c r="C38" s="532">
        <v>285729</v>
      </c>
      <c r="D38" s="532">
        <v>2764</v>
      </c>
      <c r="E38" s="532">
        <v>139166</v>
      </c>
      <c r="F38" s="534">
        <v>26509</v>
      </c>
    </row>
    <row r="39" spans="1:6" s="357" customFormat="1" ht="12.75" customHeight="1" thickBot="1" x14ac:dyDescent="0.25">
      <c r="A39" s="536">
        <v>2016</v>
      </c>
      <c r="B39" s="537">
        <v>470016</v>
      </c>
      <c r="C39" s="537">
        <v>297036</v>
      </c>
      <c r="D39" s="537">
        <v>2832</v>
      </c>
      <c r="E39" s="537">
        <v>140237</v>
      </c>
      <c r="F39" s="538">
        <v>29911</v>
      </c>
    </row>
    <row r="40" spans="1:6" ht="13.5" thickBot="1" x14ac:dyDescent="0.25">
      <c r="A40" s="711" t="s">
        <v>364</v>
      </c>
      <c r="B40" s="364"/>
      <c r="C40" s="364"/>
      <c r="D40" s="364"/>
      <c r="E40" s="364"/>
      <c r="F40" s="365"/>
    </row>
  </sheetData>
  <mergeCells count="1">
    <mergeCell ref="A1:F1"/>
  </mergeCells>
  <hyperlinks>
    <hyperlink ref="A37" r:id="rId1" display="http://www.inegi.org.mx/inegi/default.aspx?s=est&amp;c=1020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140"/>
  <sheetViews>
    <sheetView workbookViewId="0">
      <pane xSplit="1" ySplit="3" topLeftCell="EW4" activePane="bottomRight" state="frozen"/>
      <selection pane="topRight" activeCell="B1" sqref="B1"/>
      <selection pane="bottomLeft" activeCell="A4" sqref="A4"/>
      <selection pane="bottomRight" activeCell="FH8" sqref="FH8"/>
    </sheetView>
  </sheetViews>
  <sheetFormatPr baseColWidth="10" defaultRowHeight="15" x14ac:dyDescent="0.25"/>
  <cols>
    <col min="1" max="1" width="36.140625" style="96" customWidth="1"/>
    <col min="2" max="9" width="7.5703125" style="96" bestFit="1" customWidth="1"/>
    <col min="10" max="10" width="10.42578125" style="96" customWidth="1"/>
    <col min="11" max="11" width="7.5703125" style="96" bestFit="1" customWidth="1"/>
    <col min="12" max="12" width="9.5703125" style="96" bestFit="1" customWidth="1"/>
    <col min="13" max="13" width="9.28515625" style="96" bestFit="1" customWidth="1"/>
    <col min="14" max="14" width="9.140625" style="96" bestFit="1" customWidth="1"/>
    <col min="15" max="22" width="7.5703125" style="96" bestFit="1" customWidth="1"/>
    <col min="23" max="23" width="10.42578125" style="96" customWidth="1"/>
    <col min="24" max="24" width="7.5703125" style="96" bestFit="1" customWidth="1"/>
    <col min="25" max="25" width="9.5703125" style="96" bestFit="1" customWidth="1"/>
    <col min="26" max="26" width="9.28515625" style="96" bestFit="1" customWidth="1"/>
    <col min="27" max="27" width="9.140625" style="96" bestFit="1" customWidth="1"/>
    <col min="28" max="35" width="7.5703125" style="96" bestFit="1" customWidth="1"/>
    <col min="36" max="36" width="10.42578125" style="96" customWidth="1"/>
    <col min="37" max="37" width="7.5703125" style="96" bestFit="1" customWidth="1"/>
    <col min="38" max="38" width="9.5703125" style="96" bestFit="1" customWidth="1"/>
    <col min="39" max="39" width="9.28515625" style="96" bestFit="1" customWidth="1"/>
    <col min="40" max="40" width="9.140625" style="96" bestFit="1" customWidth="1"/>
    <col min="41" max="48" width="7.5703125" style="96" bestFit="1" customWidth="1"/>
    <col min="49" max="49" width="10.42578125" style="96" customWidth="1"/>
    <col min="50" max="50" width="7.5703125" style="96" bestFit="1" customWidth="1"/>
    <col min="51" max="51" width="9.5703125" style="96" bestFit="1" customWidth="1"/>
    <col min="52" max="52" width="9.28515625" style="96" bestFit="1" customWidth="1"/>
    <col min="53" max="53" width="9.140625" style="96" bestFit="1" customWidth="1"/>
    <col min="54" max="61" width="7.5703125" style="96" bestFit="1" customWidth="1"/>
    <col min="62" max="62" width="10.42578125" style="96" bestFit="1" customWidth="1"/>
    <col min="63" max="63" width="7.5703125" style="96" bestFit="1" customWidth="1"/>
    <col min="64" max="64" width="9.5703125" style="96" bestFit="1" customWidth="1"/>
    <col min="65" max="65" width="9.5703125" style="96" customWidth="1"/>
    <col min="66" max="66" width="9.28515625" style="96" bestFit="1" customWidth="1"/>
    <col min="67" max="67" width="7.5703125" style="96" bestFit="1" customWidth="1"/>
    <col min="68" max="68" width="7.28515625" style="96" bestFit="1" customWidth="1"/>
    <col min="69" max="74" width="7.5703125" style="96" bestFit="1" customWidth="1"/>
    <col min="75" max="75" width="10.42578125" style="96" bestFit="1" customWidth="1"/>
    <col min="76" max="76" width="7.5703125" style="96" bestFit="1" customWidth="1"/>
    <col min="77" max="77" width="9.5703125" style="96" bestFit="1" customWidth="1"/>
    <col min="78" max="78" width="9.28515625" style="96" bestFit="1" customWidth="1"/>
    <col min="79" max="79" width="9.140625" style="96" bestFit="1" customWidth="1"/>
    <col min="80" max="81" width="7.5703125" style="96" bestFit="1" customWidth="1"/>
    <col min="82" max="82" width="7.85546875" style="96" bestFit="1" customWidth="1"/>
    <col min="83" max="87" width="7.5703125" style="96" bestFit="1" customWidth="1"/>
    <col min="88" max="88" width="10.42578125" style="96" bestFit="1" customWidth="1"/>
    <col min="89" max="89" width="7.5703125" style="96" bestFit="1" customWidth="1"/>
    <col min="90" max="90" width="9.140625" style="96" bestFit="1" customWidth="1"/>
    <col min="91" max="91" width="9.28515625" style="96" bestFit="1" customWidth="1"/>
    <col min="92" max="92" width="9.140625" style="96" bestFit="1" customWidth="1"/>
    <col min="93" max="93" width="6.5703125" style="96" bestFit="1" customWidth="1"/>
    <col min="94" max="94" width="7.28515625" style="96" bestFit="1" customWidth="1"/>
    <col min="95" max="99" width="6.5703125" style="96" bestFit="1" customWidth="1"/>
    <col min="100" max="100" width="6.85546875" style="1" bestFit="1" customWidth="1"/>
    <col min="101" max="101" width="10.42578125" style="96" bestFit="1" customWidth="1"/>
    <col min="102" max="102" width="7.5703125" style="96" bestFit="1" customWidth="1"/>
    <col min="103" max="103" width="9.5703125" style="96" bestFit="1" customWidth="1"/>
    <col min="104" max="104" width="9.28515625" style="96" bestFit="1" customWidth="1"/>
    <col min="105" max="105" width="7.85546875" style="96" bestFit="1" customWidth="1"/>
    <col min="106" max="106" width="6" style="96" bestFit="1" customWidth="1"/>
    <col min="107" max="107" width="7.28515625" style="96" bestFit="1" customWidth="1"/>
    <col min="108" max="108" width="6.140625" style="96" bestFit="1" customWidth="1"/>
    <col min="109" max="112" width="6" style="96" bestFit="1" customWidth="1"/>
    <col min="113" max="113" width="6.85546875" style="96" bestFit="1" customWidth="1"/>
    <col min="114" max="114" width="10.42578125" style="96" bestFit="1" customWidth="1"/>
    <col min="115" max="115" width="7.5703125" style="96" bestFit="1" customWidth="1"/>
    <col min="116" max="116" width="9.5703125" style="96" bestFit="1" customWidth="1"/>
    <col min="117" max="117" width="9.28515625" style="96" bestFit="1" customWidth="1"/>
    <col min="118" max="118" width="7.85546875" style="96" bestFit="1" customWidth="1"/>
    <col min="119" max="119" width="6" style="96" bestFit="1" customWidth="1"/>
    <col min="120" max="120" width="7.28515625" style="96" bestFit="1" customWidth="1"/>
    <col min="121" max="121" width="6.140625" style="96" bestFit="1" customWidth="1"/>
    <col min="122" max="125" width="6" style="96" bestFit="1" customWidth="1"/>
    <col min="126" max="126" width="6.85546875" style="96" bestFit="1" customWidth="1"/>
    <col min="127" max="127" width="10.42578125" style="96" bestFit="1" customWidth="1"/>
    <col min="128" max="128" width="7.5703125" style="96" bestFit="1" customWidth="1"/>
    <col min="129" max="129" width="9.5703125" style="96" bestFit="1" customWidth="1"/>
    <col min="130" max="130" width="9.28515625" style="96" bestFit="1" customWidth="1"/>
    <col min="131" max="131" width="7.85546875" style="96" bestFit="1" customWidth="1"/>
    <col min="132" max="242" width="11.42578125" style="96"/>
    <col min="243" max="243" width="36.140625" style="96" customWidth="1"/>
    <col min="244" max="244" width="5.85546875" style="96" bestFit="1" customWidth="1"/>
    <col min="245" max="245" width="7.28515625" style="96" customWidth="1"/>
    <col min="246" max="246" width="6.140625" style="96" bestFit="1" customWidth="1"/>
    <col min="247" max="247" width="4.7109375" style="96" bestFit="1" customWidth="1"/>
    <col min="248" max="248" width="5.5703125" style="96" bestFit="1" customWidth="1"/>
    <col min="249" max="249" width="5.28515625" style="96" bestFit="1" customWidth="1"/>
    <col min="250" max="250" width="4.7109375" style="96" bestFit="1" customWidth="1"/>
    <col min="251" max="251" width="7.5703125" style="96" bestFit="1" customWidth="1"/>
    <col min="252" max="252" width="10.42578125" style="96" customWidth="1"/>
    <col min="253" max="253" width="7.5703125" style="96" bestFit="1" customWidth="1"/>
    <col min="254" max="254" width="9.5703125" style="96" bestFit="1" customWidth="1"/>
    <col min="255" max="255" width="9.28515625" style="96" bestFit="1" customWidth="1"/>
    <col min="256" max="256" width="9.140625" style="96" bestFit="1" customWidth="1"/>
    <col min="257" max="264" width="7.5703125" style="96" bestFit="1" customWidth="1"/>
    <col min="265" max="265" width="10.42578125" style="96" customWidth="1"/>
    <col min="266" max="266" width="7.5703125" style="96" bestFit="1" customWidth="1"/>
    <col min="267" max="267" width="9.5703125" style="96" bestFit="1" customWidth="1"/>
    <col min="268" max="268" width="9.28515625" style="96" bestFit="1" customWidth="1"/>
    <col min="269" max="269" width="9.140625" style="96" bestFit="1" customWidth="1"/>
    <col min="270" max="277" width="7.5703125" style="96" bestFit="1" customWidth="1"/>
    <col min="278" max="278" width="10.42578125" style="96" customWidth="1"/>
    <col min="279" max="279" width="7.5703125" style="96" bestFit="1" customWidth="1"/>
    <col min="280" max="280" width="9.5703125" style="96" bestFit="1" customWidth="1"/>
    <col min="281" max="281" width="9.28515625" style="96" bestFit="1" customWidth="1"/>
    <col min="282" max="282" width="9.140625" style="96" bestFit="1" customWidth="1"/>
    <col min="283" max="290" width="7.5703125" style="96" bestFit="1" customWidth="1"/>
    <col min="291" max="291" width="10.42578125" style="96" customWidth="1"/>
    <col min="292" max="292" width="7.5703125" style="96" bestFit="1" customWidth="1"/>
    <col min="293" max="293" width="9.5703125" style="96" bestFit="1" customWidth="1"/>
    <col min="294" max="294" width="9.28515625" style="96" bestFit="1" customWidth="1"/>
    <col min="295" max="295" width="9.140625" style="96" bestFit="1" customWidth="1"/>
    <col min="296" max="303" width="7.5703125" style="96" bestFit="1" customWidth="1"/>
    <col min="304" max="304" width="10.42578125" style="96" customWidth="1"/>
    <col min="305" max="305" width="7.5703125" style="96" bestFit="1" customWidth="1"/>
    <col min="306" max="306" width="9.5703125" style="96" bestFit="1" customWidth="1"/>
    <col min="307" max="307" width="9.28515625" style="96" bestFit="1" customWidth="1"/>
    <col min="308" max="308" width="9.140625" style="96" bestFit="1" customWidth="1"/>
    <col min="309" max="316" width="7.5703125" style="96" bestFit="1" customWidth="1"/>
    <col min="317" max="317" width="10.42578125" style="96" bestFit="1" customWidth="1"/>
    <col min="318" max="318" width="7.5703125" style="96" bestFit="1" customWidth="1"/>
    <col min="319" max="319" width="9.5703125" style="96" bestFit="1" customWidth="1"/>
    <col min="320" max="320" width="9.5703125" style="96" customWidth="1"/>
    <col min="321" max="321" width="9.28515625" style="96" bestFit="1" customWidth="1"/>
    <col min="322" max="322" width="7.5703125" style="96" bestFit="1" customWidth="1"/>
    <col min="323" max="323" width="7.28515625" style="96" bestFit="1" customWidth="1"/>
    <col min="324" max="329" width="7.5703125" style="96" bestFit="1" customWidth="1"/>
    <col min="330" max="330" width="10.42578125" style="96" bestFit="1" customWidth="1"/>
    <col min="331" max="331" width="7.5703125" style="96" bestFit="1" customWidth="1"/>
    <col min="332" max="332" width="9.5703125" style="96" bestFit="1" customWidth="1"/>
    <col min="333" max="333" width="9.28515625" style="96" bestFit="1" customWidth="1"/>
    <col min="334" max="334" width="9.140625" style="96" bestFit="1" customWidth="1"/>
    <col min="335" max="336" width="7.5703125" style="96" bestFit="1" customWidth="1"/>
    <col min="337" max="337" width="7.85546875" style="96" bestFit="1" customWidth="1"/>
    <col min="338" max="342" width="7.5703125" style="96" bestFit="1" customWidth="1"/>
    <col min="343" max="343" width="10.42578125" style="96" bestFit="1" customWidth="1"/>
    <col min="344" max="344" width="7.5703125" style="96" bestFit="1" customWidth="1"/>
    <col min="345" max="345" width="9.140625" style="96" bestFit="1" customWidth="1"/>
    <col min="346" max="346" width="9.28515625" style="96" bestFit="1" customWidth="1"/>
    <col min="347" max="347" width="9.140625" style="96" bestFit="1" customWidth="1"/>
    <col min="348" max="348" width="6.5703125" style="96" bestFit="1" customWidth="1"/>
    <col min="349" max="349" width="7.28515625" style="96" bestFit="1" customWidth="1"/>
    <col min="350" max="354" width="6.5703125" style="96" bestFit="1" customWidth="1"/>
    <col min="355" max="355" width="6.85546875" style="96" bestFit="1" customWidth="1"/>
    <col min="356" max="356" width="10.42578125" style="96" bestFit="1" customWidth="1"/>
    <col min="357" max="357" width="7.5703125" style="96" bestFit="1" customWidth="1"/>
    <col min="358" max="358" width="9.5703125" style="96" bestFit="1" customWidth="1"/>
    <col min="359" max="359" width="9.28515625" style="96" bestFit="1" customWidth="1"/>
    <col min="360" max="360" width="7.85546875" style="96" bestFit="1" customWidth="1"/>
    <col min="361" max="498" width="11.42578125" style="96"/>
    <col min="499" max="499" width="36.140625" style="96" customWidth="1"/>
    <col min="500" max="500" width="5.85546875" style="96" bestFit="1" customWidth="1"/>
    <col min="501" max="501" width="7.28515625" style="96" customWidth="1"/>
    <col min="502" max="502" width="6.140625" style="96" bestFit="1" customWidth="1"/>
    <col min="503" max="503" width="4.7109375" style="96" bestFit="1" customWidth="1"/>
    <col min="504" max="504" width="5.5703125" style="96" bestFit="1" customWidth="1"/>
    <col min="505" max="505" width="5.28515625" style="96" bestFit="1" customWidth="1"/>
    <col min="506" max="506" width="4.7109375" style="96" bestFit="1" customWidth="1"/>
    <col min="507" max="507" width="7.5703125" style="96" bestFit="1" customWidth="1"/>
    <col min="508" max="508" width="10.42578125" style="96" customWidth="1"/>
    <col min="509" max="509" width="7.5703125" style="96" bestFit="1" customWidth="1"/>
    <col min="510" max="510" width="9.5703125" style="96" bestFit="1" customWidth="1"/>
    <col min="511" max="511" width="9.28515625" style="96" bestFit="1" customWidth="1"/>
    <col min="512" max="512" width="9.140625" style="96" bestFit="1" customWidth="1"/>
    <col min="513" max="520" width="7.5703125" style="96" bestFit="1" customWidth="1"/>
    <col min="521" max="521" width="10.42578125" style="96" customWidth="1"/>
    <col min="522" max="522" width="7.5703125" style="96" bestFit="1" customWidth="1"/>
    <col min="523" max="523" width="9.5703125" style="96" bestFit="1" customWidth="1"/>
    <col min="524" max="524" width="9.28515625" style="96" bestFit="1" customWidth="1"/>
    <col min="525" max="525" width="9.140625" style="96" bestFit="1" customWidth="1"/>
    <col min="526" max="533" width="7.5703125" style="96" bestFit="1" customWidth="1"/>
    <col min="534" max="534" width="10.42578125" style="96" customWidth="1"/>
    <col min="535" max="535" width="7.5703125" style="96" bestFit="1" customWidth="1"/>
    <col min="536" max="536" width="9.5703125" style="96" bestFit="1" customWidth="1"/>
    <col min="537" max="537" width="9.28515625" style="96" bestFit="1" customWidth="1"/>
    <col min="538" max="538" width="9.140625" style="96" bestFit="1" customWidth="1"/>
    <col min="539" max="546" width="7.5703125" style="96" bestFit="1" customWidth="1"/>
    <col min="547" max="547" width="10.42578125" style="96" customWidth="1"/>
    <col min="548" max="548" width="7.5703125" style="96" bestFit="1" customWidth="1"/>
    <col min="549" max="549" width="9.5703125" style="96" bestFit="1" customWidth="1"/>
    <col min="550" max="550" width="9.28515625" style="96" bestFit="1" customWidth="1"/>
    <col min="551" max="551" width="9.140625" style="96" bestFit="1" customWidth="1"/>
    <col min="552" max="559" width="7.5703125" style="96" bestFit="1" customWidth="1"/>
    <col min="560" max="560" width="10.42578125" style="96" customWidth="1"/>
    <col min="561" max="561" width="7.5703125" style="96" bestFit="1" customWidth="1"/>
    <col min="562" max="562" width="9.5703125" style="96" bestFit="1" customWidth="1"/>
    <col min="563" max="563" width="9.28515625" style="96" bestFit="1" customWidth="1"/>
    <col min="564" max="564" width="9.140625" style="96" bestFit="1" customWidth="1"/>
    <col min="565" max="572" width="7.5703125" style="96" bestFit="1" customWidth="1"/>
    <col min="573" max="573" width="10.42578125" style="96" bestFit="1" customWidth="1"/>
    <col min="574" max="574" width="7.5703125" style="96" bestFit="1" customWidth="1"/>
    <col min="575" max="575" width="9.5703125" style="96" bestFit="1" customWidth="1"/>
    <col min="576" max="576" width="9.5703125" style="96" customWidth="1"/>
    <col min="577" max="577" width="9.28515625" style="96" bestFit="1" customWidth="1"/>
    <col min="578" max="578" width="7.5703125" style="96" bestFit="1" customWidth="1"/>
    <col min="579" max="579" width="7.28515625" style="96" bestFit="1" customWidth="1"/>
    <col min="580" max="585" width="7.5703125" style="96" bestFit="1" customWidth="1"/>
    <col min="586" max="586" width="10.42578125" style="96" bestFit="1" customWidth="1"/>
    <col min="587" max="587" width="7.5703125" style="96" bestFit="1" customWidth="1"/>
    <col min="588" max="588" width="9.5703125" style="96" bestFit="1" customWidth="1"/>
    <col min="589" max="589" width="9.28515625" style="96" bestFit="1" customWidth="1"/>
    <col min="590" max="590" width="9.140625" style="96" bestFit="1" customWidth="1"/>
    <col min="591" max="592" width="7.5703125" style="96" bestFit="1" customWidth="1"/>
    <col min="593" max="593" width="7.85546875" style="96" bestFit="1" customWidth="1"/>
    <col min="594" max="598" width="7.5703125" style="96" bestFit="1" customWidth="1"/>
    <col min="599" max="599" width="10.42578125" style="96" bestFit="1" customWidth="1"/>
    <col min="600" max="600" width="7.5703125" style="96" bestFit="1" customWidth="1"/>
    <col min="601" max="601" width="9.140625" style="96" bestFit="1" customWidth="1"/>
    <col min="602" max="602" width="9.28515625" style="96" bestFit="1" customWidth="1"/>
    <col min="603" max="603" width="9.140625" style="96" bestFit="1" customWidth="1"/>
    <col min="604" max="604" width="6.5703125" style="96" bestFit="1" customWidth="1"/>
    <col min="605" max="605" width="7.28515625" style="96" bestFit="1" customWidth="1"/>
    <col min="606" max="610" width="6.5703125" style="96" bestFit="1" customWidth="1"/>
    <col min="611" max="611" width="6.85546875" style="96" bestFit="1" customWidth="1"/>
    <col min="612" max="612" width="10.42578125" style="96" bestFit="1" customWidth="1"/>
    <col min="613" max="613" width="7.5703125" style="96" bestFit="1" customWidth="1"/>
    <col min="614" max="614" width="9.5703125" style="96" bestFit="1" customWidth="1"/>
    <col min="615" max="615" width="9.28515625" style="96" bestFit="1" customWidth="1"/>
    <col min="616" max="616" width="7.85546875" style="96" bestFit="1" customWidth="1"/>
    <col min="617" max="754" width="11.42578125" style="96"/>
    <col min="755" max="755" width="36.140625" style="96" customWidth="1"/>
    <col min="756" max="756" width="5.85546875" style="96" bestFit="1" customWidth="1"/>
    <col min="757" max="757" width="7.28515625" style="96" customWidth="1"/>
    <col min="758" max="758" width="6.140625" style="96" bestFit="1" customWidth="1"/>
    <col min="759" max="759" width="4.7109375" style="96" bestFit="1" customWidth="1"/>
    <col min="760" max="760" width="5.5703125" style="96" bestFit="1" customWidth="1"/>
    <col min="761" max="761" width="5.28515625" style="96" bestFit="1" customWidth="1"/>
    <col min="762" max="762" width="4.7109375" style="96" bestFit="1" customWidth="1"/>
    <col min="763" max="763" width="7.5703125" style="96" bestFit="1" customWidth="1"/>
    <col min="764" max="764" width="10.42578125" style="96" customWidth="1"/>
    <col min="765" max="765" width="7.5703125" style="96" bestFit="1" customWidth="1"/>
    <col min="766" max="766" width="9.5703125" style="96" bestFit="1" customWidth="1"/>
    <col min="767" max="767" width="9.28515625" style="96" bestFit="1" customWidth="1"/>
    <col min="768" max="768" width="9.140625" style="96" bestFit="1" customWidth="1"/>
    <col min="769" max="776" width="7.5703125" style="96" bestFit="1" customWidth="1"/>
    <col min="777" max="777" width="10.42578125" style="96" customWidth="1"/>
    <col min="778" max="778" width="7.5703125" style="96" bestFit="1" customWidth="1"/>
    <col min="779" max="779" width="9.5703125" style="96" bestFit="1" customWidth="1"/>
    <col min="780" max="780" width="9.28515625" style="96" bestFit="1" customWidth="1"/>
    <col min="781" max="781" width="9.140625" style="96" bestFit="1" customWidth="1"/>
    <col min="782" max="789" width="7.5703125" style="96" bestFit="1" customWidth="1"/>
    <col min="790" max="790" width="10.42578125" style="96" customWidth="1"/>
    <col min="791" max="791" width="7.5703125" style="96" bestFit="1" customWidth="1"/>
    <col min="792" max="792" width="9.5703125" style="96" bestFit="1" customWidth="1"/>
    <col min="793" max="793" width="9.28515625" style="96" bestFit="1" customWidth="1"/>
    <col min="794" max="794" width="9.140625" style="96" bestFit="1" customWidth="1"/>
    <col min="795" max="802" width="7.5703125" style="96" bestFit="1" customWidth="1"/>
    <col min="803" max="803" width="10.42578125" style="96" customWidth="1"/>
    <col min="804" max="804" width="7.5703125" style="96" bestFit="1" customWidth="1"/>
    <col min="805" max="805" width="9.5703125" style="96" bestFit="1" customWidth="1"/>
    <col min="806" max="806" width="9.28515625" style="96" bestFit="1" customWidth="1"/>
    <col min="807" max="807" width="9.140625" style="96" bestFit="1" customWidth="1"/>
    <col min="808" max="815" width="7.5703125" style="96" bestFit="1" customWidth="1"/>
    <col min="816" max="816" width="10.42578125" style="96" customWidth="1"/>
    <col min="817" max="817" width="7.5703125" style="96" bestFit="1" customWidth="1"/>
    <col min="818" max="818" width="9.5703125" style="96" bestFit="1" customWidth="1"/>
    <col min="819" max="819" width="9.28515625" style="96" bestFit="1" customWidth="1"/>
    <col min="820" max="820" width="9.140625" style="96" bestFit="1" customWidth="1"/>
    <col min="821" max="828" width="7.5703125" style="96" bestFit="1" customWidth="1"/>
    <col min="829" max="829" width="10.42578125" style="96" bestFit="1" customWidth="1"/>
    <col min="830" max="830" width="7.5703125" style="96" bestFit="1" customWidth="1"/>
    <col min="831" max="831" width="9.5703125" style="96" bestFit="1" customWidth="1"/>
    <col min="832" max="832" width="9.5703125" style="96" customWidth="1"/>
    <col min="833" max="833" width="9.28515625" style="96" bestFit="1" customWidth="1"/>
    <col min="834" max="834" width="7.5703125" style="96" bestFit="1" customWidth="1"/>
    <col min="835" max="835" width="7.28515625" style="96" bestFit="1" customWidth="1"/>
    <col min="836" max="841" width="7.5703125" style="96" bestFit="1" customWidth="1"/>
    <col min="842" max="842" width="10.42578125" style="96" bestFit="1" customWidth="1"/>
    <col min="843" max="843" width="7.5703125" style="96" bestFit="1" customWidth="1"/>
    <col min="844" max="844" width="9.5703125" style="96" bestFit="1" customWidth="1"/>
    <col min="845" max="845" width="9.28515625" style="96" bestFit="1" customWidth="1"/>
    <col min="846" max="846" width="9.140625" style="96" bestFit="1" customWidth="1"/>
    <col min="847" max="848" width="7.5703125" style="96" bestFit="1" customWidth="1"/>
    <col min="849" max="849" width="7.85546875" style="96" bestFit="1" customWidth="1"/>
    <col min="850" max="854" width="7.5703125" style="96" bestFit="1" customWidth="1"/>
    <col min="855" max="855" width="10.42578125" style="96" bestFit="1" customWidth="1"/>
    <col min="856" max="856" width="7.5703125" style="96" bestFit="1" customWidth="1"/>
    <col min="857" max="857" width="9.140625" style="96" bestFit="1" customWidth="1"/>
    <col min="858" max="858" width="9.28515625" style="96" bestFit="1" customWidth="1"/>
    <col min="859" max="859" width="9.140625" style="96" bestFit="1" customWidth="1"/>
    <col min="860" max="860" width="6.5703125" style="96" bestFit="1" customWidth="1"/>
    <col min="861" max="861" width="7.28515625" style="96" bestFit="1" customWidth="1"/>
    <col min="862" max="866" width="6.5703125" style="96" bestFit="1" customWidth="1"/>
    <col min="867" max="867" width="6.85546875" style="96" bestFit="1" customWidth="1"/>
    <col min="868" max="868" width="10.42578125" style="96" bestFit="1" customWidth="1"/>
    <col min="869" max="869" width="7.5703125" style="96" bestFit="1" customWidth="1"/>
    <col min="870" max="870" width="9.5703125" style="96" bestFit="1" customWidth="1"/>
    <col min="871" max="871" width="9.28515625" style="96" bestFit="1" customWidth="1"/>
    <col min="872" max="872" width="7.85546875" style="96" bestFit="1" customWidth="1"/>
    <col min="873" max="1010" width="11.42578125" style="96"/>
    <col min="1011" max="1011" width="36.140625" style="96" customWidth="1"/>
    <col min="1012" max="1012" width="5.85546875" style="96" bestFit="1" customWidth="1"/>
    <col min="1013" max="1013" width="7.28515625" style="96" customWidth="1"/>
    <col min="1014" max="1014" width="6.140625" style="96" bestFit="1" customWidth="1"/>
    <col min="1015" max="1015" width="4.7109375" style="96" bestFit="1" customWidth="1"/>
    <col min="1016" max="1016" width="5.5703125" style="96" bestFit="1" customWidth="1"/>
    <col min="1017" max="1017" width="5.28515625" style="96" bestFit="1" customWidth="1"/>
    <col min="1018" max="1018" width="4.7109375" style="96" bestFit="1" customWidth="1"/>
    <col min="1019" max="1019" width="7.5703125" style="96" bestFit="1" customWidth="1"/>
    <col min="1020" max="1020" width="10.42578125" style="96" customWidth="1"/>
    <col min="1021" max="1021" width="7.5703125" style="96" bestFit="1" customWidth="1"/>
    <col min="1022" max="1022" width="9.5703125" style="96" bestFit="1" customWidth="1"/>
    <col min="1023" max="1023" width="9.28515625" style="96" bestFit="1" customWidth="1"/>
    <col min="1024" max="1024" width="9.140625" style="96" bestFit="1" customWidth="1"/>
    <col min="1025" max="1032" width="7.5703125" style="96" bestFit="1" customWidth="1"/>
    <col min="1033" max="1033" width="10.42578125" style="96" customWidth="1"/>
    <col min="1034" max="1034" width="7.5703125" style="96" bestFit="1" customWidth="1"/>
    <col min="1035" max="1035" width="9.5703125" style="96" bestFit="1" customWidth="1"/>
    <col min="1036" max="1036" width="9.28515625" style="96" bestFit="1" customWidth="1"/>
    <col min="1037" max="1037" width="9.140625" style="96" bestFit="1" customWidth="1"/>
    <col min="1038" max="1045" width="7.5703125" style="96" bestFit="1" customWidth="1"/>
    <col min="1046" max="1046" width="10.42578125" style="96" customWidth="1"/>
    <col min="1047" max="1047" width="7.5703125" style="96" bestFit="1" customWidth="1"/>
    <col min="1048" max="1048" width="9.5703125" style="96" bestFit="1" customWidth="1"/>
    <col min="1049" max="1049" width="9.28515625" style="96" bestFit="1" customWidth="1"/>
    <col min="1050" max="1050" width="9.140625" style="96" bestFit="1" customWidth="1"/>
    <col min="1051" max="1058" width="7.5703125" style="96" bestFit="1" customWidth="1"/>
    <col min="1059" max="1059" width="10.42578125" style="96" customWidth="1"/>
    <col min="1060" max="1060" width="7.5703125" style="96" bestFit="1" customWidth="1"/>
    <col min="1061" max="1061" width="9.5703125" style="96" bestFit="1" customWidth="1"/>
    <col min="1062" max="1062" width="9.28515625" style="96" bestFit="1" customWidth="1"/>
    <col min="1063" max="1063" width="9.140625" style="96" bestFit="1" customWidth="1"/>
    <col min="1064" max="1071" width="7.5703125" style="96" bestFit="1" customWidth="1"/>
    <col min="1072" max="1072" width="10.42578125" style="96" customWidth="1"/>
    <col min="1073" max="1073" width="7.5703125" style="96" bestFit="1" customWidth="1"/>
    <col min="1074" max="1074" width="9.5703125" style="96" bestFit="1" customWidth="1"/>
    <col min="1075" max="1075" width="9.28515625" style="96" bestFit="1" customWidth="1"/>
    <col min="1076" max="1076" width="9.140625" style="96" bestFit="1" customWidth="1"/>
    <col min="1077" max="1084" width="7.5703125" style="96" bestFit="1" customWidth="1"/>
    <col min="1085" max="1085" width="10.42578125" style="96" bestFit="1" customWidth="1"/>
    <col min="1086" max="1086" width="7.5703125" style="96" bestFit="1" customWidth="1"/>
    <col min="1087" max="1087" width="9.5703125" style="96" bestFit="1" customWidth="1"/>
    <col min="1088" max="1088" width="9.5703125" style="96" customWidth="1"/>
    <col min="1089" max="1089" width="9.28515625" style="96" bestFit="1" customWidth="1"/>
    <col min="1090" max="1090" width="7.5703125" style="96" bestFit="1" customWidth="1"/>
    <col min="1091" max="1091" width="7.28515625" style="96" bestFit="1" customWidth="1"/>
    <col min="1092" max="1097" width="7.5703125" style="96" bestFit="1" customWidth="1"/>
    <col min="1098" max="1098" width="10.42578125" style="96" bestFit="1" customWidth="1"/>
    <col min="1099" max="1099" width="7.5703125" style="96" bestFit="1" customWidth="1"/>
    <col min="1100" max="1100" width="9.5703125" style="96" bestFit="1" customWidth="1"/>
    <col min="1101" max="1101" width="9.28515625" style="96" bestFit="1" customWidth="1"/>
    <col min="1102" max="1102" width="9.140625" style="96" bestFit="1" customWidth="1"/>
    <col min="1103" max="1104" width="7.5703125" style="96" bestFit="1" customWidth="1"/>
    <col min="1105" max="1105" width="7.85546875" style="96" bestFit="1" customWidth="1"/>
    <col min="1106" max="1110" width="7.5703125" style="96" bestFit="1" customWidth="1"/>
    <col min="1111" max="1111" width="10.42578125" style="96" bestFit="1" customWidth="1"/>
    <col min="1112" max="1112" width="7.5703125" style="96" bestFit="1" customWidth="1"/>
    <col min="1113" max="1113" width="9.140625" style="96" bestFit="1" customWidth="1"/>
    <col min="1114" max="1114" width="9.28515625" style="96" bestFit="1" customWidth="1"/>
    <col min="1115" max="1115" width="9.140625" style="96" bestFit="1" customWidth="1"/>
    <col min="1116" max="1116" width="6.5703125" style="96" bestFit="1" customWidth="1"/>
    <col min="1117" max="1117" width="7.28515625" style="96" bestFit="1" customWidth="1"/>
    <col min="1118" max="1122" width="6.5703125" style="96" bestFit="1" customWidth="1"/>
    <col min="1123" max="1123" width="6.85546875" style="96" bestFit="1" customWidth="1"/>
    <col min="1124" max="1124" width="10.42578125" style="96" bestFit="1" customWidth="1"/>
    <col min="1125" max="1125" width="7.5703125" style="96" bestFit="1" customWidth="1"/>
    <col min="1126" max="1126" width="9.5703125" style="96" bestFit="1" customWidth="1"/>
    <col min="1127" max="1127" width="9.28515625" style="96" bestFit="1" customWidth="1"/>
    <col min="1128" max="1128" width="7.85546875" style="96" bestFit="1" customWidth="1"/>
    <col min="1129" max="1266" width="11.42578125" style="96"/>
    <col min="1267" max="1267" width="36.140625" style="96" customWidth="1"/>
    <col min="1268" max="1268" width="5.85546875" style="96" bestFit="1" customWidth="1"/>
    <col min="1269" max="1269" width="7.28515625" style="96" customWidth="1"/>
    <col min="1270" max="1270" width="6.140625" style="96" bestFit="1" customWidth="1"/>
    <col min="1271" max="1271" width="4.7109375" style="96" bestFit="1" customWidth="1"/>
    <col min="1272" max="1272" width="5.5703125" style="96" bestFit="1" customWidth="1"/>
    <col min="1273" max="1273" width="5.28515625" style="96" bestFit="1" customWidth="1"/>
    <col min="1274" max="1274" width="4.7109375" style="96" bestFit="1" customWidth="1"/>
    <col min="1275" max="1275" width="7.5703125" style="96" bestFit="1" customWidth="1"/>
    <col min="1276" max="1276" width="10.42578125" style="96" customWidth="1"/>
    <col min="1277" max="1277" width="7.5703125" style="96" bestFit="1" customWidth="1"/>
    <col min="1278" max="1278" width="9.5703125" style="96" bestFit="1" customWidth="1"/>
    <col min="1279" max="1279" width="9.28515625" style="96" bestFit="1" customWidth="1"/>
    <col min="1280" max="1280" width="9.140625" style="96" bestFit="1" customWidth="1"/>
    <col min="1281" max="1288" width="7.5703125" style="96" bestFit="1" customWidth="1"/>
    <col min="1289" max="1289" width="10.42578125" style="96" customWidth="1"/>
    <col min="1290" max="1290" width="7.5703125" style="96" bestFit="1" customWidth="1"/>
    <col min="1291" max="1291" width="9.5703125" style="96" bestFit="1" customWidth="1"/>
    <col min="1292" max="1292" width="9.28515625" style="96" bestFit="1" customWidth="1"/>
    <col min="1293" max="1293" width="9.140625" style="96" bestFit="1" customWidth="1"/>
    <col min="1294" max="1301" width="7.5703125" style="96" bestFit="1" customWidth="1"/>
    <col min="1302" max="1302" width="10.42578125" style="96" customWidth="1"/>
    <col min="1303" max="1303" width="7.5703125" style="96" bestFit="1" customWidth="1"/>
    <col min="1304" max="1304" width="9.5703125" style="96" bestFit="1" customWidth="1"/>
    <col min="1305" max="1305" width="9.28515625" style="96" bestFit="1" customWidth="1"/>
    <col min="1306" max="1306" width="9.140625" style="96" bestFit="1" customWidth="1"/>
    <col min="1307" max="1314" width="7.5703125" style="96" bestFit="1" customWidth="1"/>
    <col min="1315" max="1315" width="10.42578125" style="96" customWidth="1"/>
    <col min="1316" max="1316" width="7.5703125" style="96" bestFit="1" customWidth="1"/>
    <col min="1317" max="1317" width="9.5703125" style="96" bestFit="1" customWidth="1"/>
    <col min="1318" max="1318" width="9.28515625" style="96" bestFit="1" customWidth="1"/>
    <col min="1319" max="1319" width="9.140625" style="96" bestFit="1" customWidth="1"/>
    <col min="1320" max="1327" width="7.5703125" style="96" bestFit="1" customWidth="1"/>
    <col min="1328" max="1328" width="10.42578125" style="96" customWidth="1"/>
    <col min="1329" max="1329" width="7.5703125" style="96" bestFit="1" customWidth="1"/>
    <col min="1330" max="1330" width="9.5703125" style="96" bestFit="1" customWidth="1"/>
    <col min="1331" max="1331" width="9.28515625" style="96" bestFit="1" customWidth="1"/>
    <col min="1332" max="1332" width="9.140625" style="96" bestFit="1" customWidth="1"/>
    <col min="1333" max="1340" width="7.5703125" style="96" bestFit="1" customWidth="1"/>
    <col min="1341" max="1341" width="10.42578125" style="96" bestFit="1" customWidth="1"/>
    <col min="1342" max="1342" width="7.5703125" style="96" bestFit="1" customWidth="1"/>
    <col min="1343" max="1343" width="9.5703125" style="96" bestFit="1" customWidth="1"/>
    <col min="1344" max="1344" width="9.5703125" style="96" customWidth="1"/>
    <col min="1345" max="1345" width="9.28515625" style="96" bestFit="1" customWidth="1"/>
    <col min="1346" max="1346" width="7.5703125" style="96" bestFit="1" customWidth="1"/>
    <col min="1347" max="1347" width="7.28515625" style="96" bestFit="1" customWidth="1"/>
    <col min="1348" max="1353" width="7.5703125" style="96" bestFit="1" customWidth="1"/>
    <col min="1354" max="1354" width="10.42578125" style="96" bestFit="1" customWidth="1"/>
    <col min="1355" max="1355" width="7.5703125" style="96" bestFit="1" customWidth="1"/>
    <col min="1356" max="1356" width="9.5703125" style="96" bestFit="1" customWidth="1"/>
    <col min="1357" max="1357" width="9.28515625" style="96" bestFit="1" customWidth="1"/>
    <col min="1358" max="1358" width="9.140625" style="96" bestFit="1" customWidth="1"/>
    <col min="1359" max="1360" width="7.5703125" style="96" bestFit="1" customWidth="1"/>
    <col min="1361" max="1361" width="7.85546875" style="96" bestFit="1" customWidth="1"/>
    <col min="1362" max="1366" width="7.5703125" style="96" bestFit="1" customWidth="1"/>
    <col min="1367" max="1367" width="10.42578125" style="96" bestFit="1" customWidth="1"/>
    <col min="1368" max="1368" width="7.5703125" style="96" bestFit="1" customWidth="1"/>
    <col min="1369" max="1369" width="9.140625" style="96" bestFit="1" customWidth="1"/>
    <col min="1370" max="1370" width="9.28515625" style="96" bestFit="1" customWidth="1"/>
    <col min="1371" max="1371" width="9.140625" style="96" bestFit="1" customWidth="1"/>
    <col min="1372" max="1372" width="6.5703125" style="96" bestFit="1" customWidth="1"/>
    <col min="1373" max="1373" width="7.28515625" style="96" bestFit="1" customWidth="1"/>
    <col min="1374" max="1378" width="6.5703125" style="96" bestFit="1" customWidth="1"/>
    <col min="1379" max="1379" width="6.85546875" style="96" bestFit="1" customWidth="1"/>
    <col min="1380" max="1380" width="10.42578125" style="96" bestFit="1" customWidth="1"/>
    <col min="1381" max="1381" width="7.5703125" style="96" bestFit="1" customWidth="1"/>
    <col min="1382" max="1382" width="9.5703125" style="96" bestFit="1" customWidth="1"/>
    <col min="1383" max="1383" width="9.28515625" style="96" bestFit="1" customWidth="1"/>
    <col min="1384" max="1384" width="7.85546875" style="96" bestFit="1" customWidth="1"/>
    <col min="1385" max="1522" width="11.42578125" style="96"/>
    <col min="1523" max="1523" width="36.140625" style="96" customWidth="1"/>
    <col min="1524" max="1524" width="5.85546875" style="96" bestFit="1" customWidth="1"/>
    <col min="1525" max="1525" width="7.28515625" style="96" customWidth="1"/>
    <col min="1526" max="1526" width="6.140625" style="96" bestFit="1" customWidth="1"/>
    <col min="1527" max="1527" width="4.7109375" style="96" bestFit="1" customWidth="1"/>
    <col min="1528" max="1528" width="5.5703125" style="96" bestFit="1" customWidth="1"/>
    <col min="1529" max="1529" width="5.28515625" style="96" bestFit="1" customWidth="1"/>
    <col min="1530" max="1530" width="4.7109375" style="96" bestFit="1" customWidth="1"/>
    <col min="1531" max="1531" width="7.5703125" style="96" bestFit="1" customWidth="1"/>
    <col min="1532" max="1532" width="10.42578125" style="96" customWidth="1"/>
    <col min="1533" max="1533" width="7.5703125" style="96" bestFit="1" customWidth="1"/>
    <col min="1534" max="1534" width="9.5703125" style="96" bestFit="1" customWidth="1"/>
    <col min="1535" max="1535" width="9.28515625" style="96" bestFit="1" customWidth="1"/>
    <col min="1536" max="1536" width="9.140625" style="96" bestFit="1" customWidth="1"/>
    <col min="1537" max="1544" width="7.5703125" style="96" bestFit="1" customWidth="1"/>
    <col min="1545" max="1545" width="10.42578125" style="96" customWidth="1"/>
    <col min="1546" max="1546" width="7.5703125" style="96" bestFit="1" customWidth="1"/>
    <col min="1547" max="1547" width="9.5703125" style="96" bestFit="1" customWidth="1"/>
    <col min="1548" max="1548" width="9.28515625" style="96" bestFit="1" customWidth="1"/>
    <col min="1549" max="1549" width="9.140625" style="96" bestFit="1" customWidth="1"/>
    <col min="1550" max="1557" width="7.5703125" style="96" bestFit="1" customWidth="1"/>
    <col min="1558" max="1558" width="10.42578125" style="96" customWidth="1"/>
    <col min="1559" max="1559" width="7.5703125" style="96" bestFit="1" customWidth="1"/>
    <col min="1560" max="1560" width="9.5703125" style="96" bestFit="1" customWidth="1"/>
    <col min="1561" max="1561" width="9.28515625" style="96" bestFit="1" customWidth="1"/>
    <col min="1562" max="1562" width="9.140625" style="96" bestFit="1" customWidth="1"/>
    <col min="1563" max="1570" width="7.5703125" style="96" bestFit="1" customWidth="1"/>
    <col min="1571" max="1571" width="10.42578125" style="96" customWidth="1"/>
    <col min="1572" max="1572" width="7.5703125" style="96" bestFit="1" customWidth="1"/>
    <col min="1573" max="1573" width="9.5703125" style="96" bestFit="1" customWidth="1"/>
    <col min="1574" max="1574" width="9.28515625" style="96" bestFit="1" customWidth="1"/>
    <col min="1575" max="1575" width="9.140625" style="96" bestFit="1" customWidth="1"/>
    <col min="1576" max="1583" width="7.5703125" style="96" bestFit="1" customWidth="1"/>
    <col min="1584" max="1584" width="10.42578125" style="96" customWidth="1"/>
    <col min="1585" max="1585" width="7.5703125" style="96" bestFit="1" customWidth="1"/>
    <col min="1586" max="1586" width="9.5703125" style="96" bestFit="1" customWidth="1"/>
    <col min="1587" max="1587" width="9.28515625" style="96" bestFit="1" customWidth="1"/>
    <col min="1588" max="1588" width="9.140625" style="96" bestFit="1" customWidth="1"/>
    <col min="1589" max="1596" width="7.5703125" style="96" bestFit="1" customWidth="1"/>
    <col min="1597" max="1597" width="10.42578125" style="96" bestFit="1" customWidth="1"/>
    <col min="1598" max="1598" width="7.5703125" style="96" bestFit="1" customWidth="1"/>
    <col min="1599" max="1599" width="9.5703125" style="96" bestFit="1" customWidth="1"/>
    <col min="1600" max="1600" width="9.5703125" style="96" customWidth="1"/>
    <col min="1601" max="1601" width="9.28515625" style="96" bestFit="1" customWidth="1"/>
    <col min="1602" max="1602" width="7.5703125" style="96" bestFit="1" customWidth="1"/>
    <col min="1603" max="1603" width="7.28515625" style="96" bestFit="1" customWidth="1"/>
    <col min="1604" max="1609" width="7.5703125" style="96" bestFit="1" customWidth="1"/>
    <col min="1610" max="1610" width="10.42578125" style="96" bestFit="1" customWidth="1"/>
    <col min="1611" max="1611" width="7.5703125" style="96" bestFit="1" customWidth="1"/>
    <col min="1612" max="1612" width="9.5703125" style="96" bestFit="1" customWidth="1"/>
    <col min="1613" max="1613" width="9.28515625" style="96" bestFit="1" customWidth="1"/>
    <col min="1614" max="1614" width="9.140625" style="96" bestFit="1" customWidth="1"/>
    <col min="1615" max="1616" width="7.5703125" style="96" bestFit="1" customWidth="1"/>
    <col min="1617" max="1617" width="7.85546875" style="96" bestFit="1" customWidth="1"/>
    <col min="1618" max="1622" width="7.5703125" style="96" bestFit="1" customWidth="1"/>
    <col min="1623" max="1623" width="10.42578125" style="96" bestFit="1" customWidth="1"/>
    <col min="1624" max="1624" width="7.5703125" style="96" bestFit="1" customWidth="1"/>
    <col min="1625" max="1625" width="9.140625" style="96" bestFit="1" customWidth="1"/>
    <col min="1626" max="1626" width="9.28515625" style="96" bestFit="1" customWidth="1"/>
    <col min="1627" max="1627" width="9.140625" style="96" bestFit="1" customWidth="1"/>
    <col min="1628" max="1628" width="6.5703125" style="96" bestFit="1" customWidth="1"/>
    <col min="1629" max="1629" width="7.28515625" style="96" bestFit="1" customWidth="1"/>
    <col min="1630" max="1634" width="6.5703125" style="96" bestFit="1" customWidth="1"/>
    <col min="1635" max="1635" width="6.85546875" style="96" bestFit="1" customWidth="1"/>
    <col min="1636" max="1636" width="10.42578125" style="96" bestFit="1" customWidth="1"/>
    <col min="1637" max="1637" width="7.5703125" style="96" bestFit="1" customWidth="1"/>
    <col min="1638" max="1638" width="9.5703125" style="96" bestFit="1" customWidth="1"/>
    <col min="1639" max="1639" width="9.28515625" style="96" bestFit="1" customWidth="1"/>
    <col min="1640" max="1640" width="7.85546875" style="96" bestFit="1" customWidth="1"/>
    <col min="1641" max="1778" width="11.42578125" style="96"/>
    <col min="1779" max="1779" width="36.140625" style="96" customWidth="1"/>
    <col min="1780" max="1780" width="5.85546875" style="96" bestFit="1" customWidth="1"/>
    <col min="1781" max="1781" width="7.28515625" style="96" customWidth="1"/>
    <col min="1782" max="1782" width="6.140625" style="96" bestFit="1" customWidth="1"/>
    <col min="1783" max="1783" width="4.7109375" style="96" bestFit="1" customWidth="1"/>
    <col min="1784" max="1784" width="5.5703125" style="96" bestFit="1" customWidth="1"/>
    <col min="1785" max="1785" width="5.28515625" style="96" bestFit="1" customWidth="1"/>
    <col min="1786" max="1786" width="4.7109375" style="96" bestFit="1" customWidth="1"/>
    <col min="1787" max="1787" width="7.5703125" style="96" bestFit="1" customWidth="1"/>
    <col min="1788" max="1788" width="10.42578125" style="96" customWidth="1"/>
    <col min="1789" max="1789" width="7.5703125" style="96" bestFit="1" customWidth="1"/>
    <col min="1790" max="1790" width="9.5703125" style="96" bestFit="1" customWidth="1"/>
    <col min="1791" max="1791" width="9.28515625" style="96" bestFit="1" customWidth="1"/>
    <col min="1792" max="1792" width="9.140625" style="96" bestFit="1" customWidth="1"/>
    <col min="1793" max="1800" width="7.5703125" style="96" bestFit="1" customWidth="1"/>
    <col min="1801" max="1801" width="10.42578125" style="96" customWidth="1"/>
    <col min="1802" max="1802" width="7.5703125" style="96" bestFit="1" customWidth="1"/>
    <col min="1803" max="1803" width="9.5703125" style="96" bestFit="1" customWidth="1"/>
    <col min="1804" max="1804" width="9.28515625" style="96" bestFit="1" customWidth="1"/>
    <col min="1805" max="1805" width="9.140625" style="96" bestFit="1" customWidth="1"/>
    <col min="1806" max="1813" width="7.5703125" style="96" bestFit="1" customWidth="1"/>
    <col min="1814" max="1814" width="10.42578125" style="96" customWidth="1"/>
    <col min="1815" max="1815" width="7.5703125" style="96" bestFit="1" customWidth="1"/>
    <col min="1816" max="1816" width="9.5703125" style="96" bestFit="1" customWidth="1"/>
    <col min="1817" max="1817" width="9.28515625" style="96" bestFit="1" customWidth="1"/>
    <col min="1818" max="1818" width="9.140625" style="96" bestFit="1" customWidth="1"/>
    <col min="1819" max="1826" width="7.5703125" style="96" bestFit="1" customWidth="1"/>
    <col min="1827" max="1827" width="10.42578125" style="96" customWidth="1"/>
    <col min="1828" max="1828" width="7.5703125" style="96" bestFit="1" customWidth="1"/>
    <col min="1829" max="1829" width="9.5703125" style="96" bestFit="1" customWidth="1"/>
    <col min="1830" max="1830" width="9.28515625" style="96" bestFit="1" customWidth="1"/>
    <col min="1831" max="1831" width="9.140625" style="96" bestFit="1" customWidth="1"/>
    <col min="1832" max="1839" width="7.5703125" style="96" bestFit="1" customWidth="1"/>
    <col min="1840" max="1840" width="10.42578125" style="96" customWidth="1"/>
    <col min="1841" max="1841" width="7.5703125" style="96" bestFit="1" customWidth="1"/>
    <col min="1842" max="1842" width="9.5703125" style="96" bestFit="1" customWidth="1"/>
    <col min="1843" max="1843" width="9.28515625" style="96" bestFit="1" customWidth="1"/>
    <col min="1844" max="1844" width="9.140625" style="96" bestFit="1" customWidth="1"/>
    <col min="1845" max="1852" width="7.5703125" style="96" bestFit="1" customWidth="1"/>
    <col min="1853" max="1853" width="10.42578125" style="96" bestFit="1" customWidth="1"/>
    <col min="1854" max="1854" width="7.5703125" style="96" bestFit="1" customWidth="1"/>
    <col min="1855" max="1855" width="9.5703125" style="96" bestFit="1" customWidth="1"/>
    <col min="1856" max="1856" width="9.5703125" style="96" customWidth="1"/>
    <col min="1857" max="1857" width="9.28515625" style="96" bestFit="1" customWidth="1"/>
    <col min="1858" max="1858" width="7.5703125" style="96" bestFit="1" customWidth="1"/>
    <col min="1859" max="1859" width="7.28515625" style="96" bestFit="1" customWidth="1"/>
    <col min="1860" max="1865" width="7.5703125" style="96" bestFit="1" customWidth="1"/>
    <col min="1866" max="1866" width="10.42578125" style="96" bestFit="1" customWidth="1"/>
    <col min="1867" max="1867" width="7.5703125" style="96" bestFit="1" customWidth="1"/>
    <col min="1868" max="1868" width="9.5703125" style="96" bestFit="1" customWidth="1"/>
    <col min="1869" max="1869" width="9.28515625" style="96" bestFit="1" customWidth="1"/>
    <col min="1870" max="1870" width="9.140625" style="96" bestFit="1" customWidth="1"/>
    <col min="1871" max="1872" width="7.5703125" style="96" bestFit="1" customWidth="1"/>
    <col min="1873" max="1873" width="7.85546875" style="96" bestFit="1" customWidth="1"/>
    <col min="1874" max="1878" width="7.5703125" style="96" bestFit="1" customWidth="1"/>
    <col min="1879" max="1879" width="10.42578125" style="96" bestFit="1" customWidth="1"/>
    <col min="1880" max="1880" width="7.5703125" style="96" bestFit="1" customWidth="1"/>
    <col min="1881" max="1881" width="9.140625" style="96" bestFit="1" customWidth="1"/>
    <col min="1882" max="1882" width="9.28515625" style="96" bestFit="1" customWidth="1"/>
    <col min="1883" max="1883" width="9.140625" style="96" bestFit="1" customWidth="1"/>
    <col min="1884" max="1884" width="6.5703125" style="96" bestFit="1" customWidth="1"/>
    <col min="1885" max="1885" width="7.28515625" style="96" bestFit="1" customWidth="1"/>
    <col min="1886" max="1890" width="6.5703125" style="96" bestFit="1" customWidth="1"/>
    <col min="1891" max="1891" width="6.85546875" style="96" bestFit="1" customWidth="1"/>
    <col min="1892" max="1892" width="10.42578125" style="96" bestFit="1" customWidth="1"/>
    <col min="1893" max="1893" width="7.5703125" style="96" bestFit="1" customWidth="1"/>
    <col min="1894" max="1894" width="9.5703125" style="96" bestFit="1" customWidth="1"/>
    <col min="1895" max="1895" width="9.28515625" style="96" bestFit="1" customWidth="1"/>
    <col min="1896" max="1896" width="7.85546875" style="96" bestFit="1" customWidth="1"/>
    <col min="1897" max="2034" width="11.42578125" style="96"/>
    <col min="2035" max="2035" width="36.140625" style="96" customWidth="1"/>
    <col min="2036" max="2036" width="5.85546875" style="96" bestFit="1" customWidth="1"/>
    <col min="2037" max="2037" width="7.28515625" style="96" customWidth="1"/>
    <col min="2038" max="2038" width="6.140625" style="96" bestFit="1" customWidth="1"/>
    <col min="2039" max="2039" width="4.7109375" style="96" bestFit="1" customWidth="1"/>
    <col min="2040" max="2040" width="5.5703125" style="96" bestFit="1" customWidth="1"/>
    <col min="2041" max="2041" width="5.28515625" style="96" bestFit="1" customWidth="1"/>
    <col min="2042" max="2042" width="4.7109375" style="96" bestFit="1" customWidth="1"/>
    <col min="2043" max="2043" width="7.5703125" style="96" bestFit="1" customWidth="1"/>
    <col min="2044" max="2044" width="10.42578125" style="96" customWidth="1"/>
    <col min="2045" max="2045" width="7.5703125" style="96" bestFit="1" customWidth="1"/>
    <col min="2046" max="2046" width="9.5703125" style="96" bestFit="1" customWidth="1"/>
    <col min="2047" max="2047" width="9.28515625" style="96" bestFit="1" customWidth="1"/>
    <col min="2048" max="2048" width="9.140625" style="96" bestFit="1" customWidth="1"/>
    <col min="2049" max="2056" width="7.5703125" style="96" bestFit="1" customWidth="1"/>
    <col min="2057" max="2057" width="10.42578125" style="96" customWidth="1"/>
    <col min="2058" max="2058" width="7.5703125" style="96" bestFit="1" customWidth="1"/>
    <col min="2059" max="2059" width="9.5703125" style="96" bestFit="1" customWidth="1"/>
    <col min="2060" max="2060" width="9.28515625" style="96" bestFit="1" customWidth="1"/>
    <col min="2061" max="2061" width="9.140625" style="96" bestFit="1" customWidth="1"/>
    <col min="2062" max="2069" width="7.5703125" style="96" bestFit="1" customWidth="1"/>
    <col min="2070" max="2070" width="10.42578125" style="96" customWidth="1"/>
    <col min="2071" max="2071" width="7.5703125" style="96" bestFit="1" customWidth="1"/>
    <col min="2072" max="2072" width="9.5703125" style="96" bestFit="1" customWidth="1"/>
    <col min="2073" max="2073" width="9.28515625" style="96" bestFit="1" customWidth="1"/>
    <col min="2074" max="2074" width="9.140625" style="96" bestFit="1" customWidth="1"/>
    <col min="2075" max="2082" width="7.5703125" style="96" bestFit="1" customWidth="1"/>
    <col min="2083" max="2083" width="10.42578125" style="96" customWidth="1"/>
    <col min="2084" max="2084" width="7.5703125" style="96" bestFit="1" customWidth="1"/>
    <col min="2085" max="2085" width="9.5703125" style="96" bestFit="1" customWidth="1"/>
    <col min="2086" max="2086" width="9.28515625" style="96" bestFit="1" customWidth="1"/>
    <col min="2087" max="2087" width="9.140625" style="96" bestFit="1" customWidth="1"/>
    <col min="2088" max="2095" width="7.5703125" style="96" bestFit="1" customWidth="1"/>
    <col min="2096" max="2096" width="10.42578125" style="96" customWidth="1"/>
    <col min="2097" max="2097" width="7.5703125" style="96" bestFit="1" customWidth="1"/>
    <col min="2098" max="2098" width="9.5703125" style="96" bestFit="1" customWidth="1"/>
    <col min="2099" max="2099" width="9.28515625" style="96" bestFit="1" customWidth="1"/>
    <col min="2100" max="2100" width="9.140625" style="96" bestFit="1" customWidth="1"/>
    <col min="2101" max="2108" width="7.5703125" style="96" bestFit="1" customWidth="1"/>
    <col min="2109" max="2109" width="10.42578125" style="96" bestFit="1" customWidth="1"/>
    <col min="2110" max="2110" width="7.5703125" style="96" bestFit="1" customWidth="1"/>
    <col min="2111" max="2111" width="9.5703125" style="96" bestFit="1" customWidth="1"/>
    <col min="2112" max="2112" width="9.5703125" style="96" customWidth="1"/>
    <col min="2113" max="2113" width="9.28515625" style="96" bestFit="1" customWidth="1"/>
    <col min="2114" max="2114" width="7.5703125" style="96" bestFit="1" customWidth="1"/>
    <col min="2115" max="2115" width="7.28515625" style="96" bestFit="1" customWidth="1"/>
    <col min="2116" max="2121" width="7.5703125" style="96" bestFit="1" customWidth="1"/>
    <col min="2122" max="2122" width="10.42578125" style="96" bestFit="1" customWidth="1"/>
    <col min="2123" max="2123" width="7.5703125" style="96" bestFit="1" customWidth="1"/>
    <col min="2124" max="2124" width="9.5703125" style="96" bestFit="1" customWidth="1"/>
    <col min="2125" max="2125" width="9.28515625" style="96" bestFit="1" customWidth="1"/>
    <col min="2126" max="2126" width="9.140625" style="96" bestFit="1" customWidth="1"/>
    <col min="2127" max="2128" width="7.5703125" style="96" bestFit="1" customWidth="1"/>
    <col min="2129" max="2129" width="7.85546875" style="96" bestFit="1" customWidth="1"/>
    <col min="2130" max="2134" width="7.5703125" style="96" bestFit="1" customWidth="1"/>
    <col min="2135" max="2135" width="10.42578125" style="96" bestFit="1" customWidth="1"/>
    <col min="2136" max="2136" width="7.5703125" style="96" bestFit="1" customWidth="1"/>
    <col min="2137" max="2137" width="9.140625" style="96" bestFit="1" customWidth="1"/>
    <col min="2138" max="2138" width="9.28515625" style="96" bestFit="1" customWidth="1"/>
    <col min="2139" max="2139" width="9.140625" style="96" bestFit="1" customWidth="1"/>
    <col min="2140" max="2140" width="6.5703125" style="96" bestFit="1" customWidth="1"/>
    <col min="2141" max="2141" width="7.28515625" style="96" bestFit="1" customWidth="1"/>
    <col min="2142" max="2146" width="6.5703125" style="96" bestFit="1" customWidth="1"/>
    <col min="2147" max="2147" width="6.85546875" style="96" bestFit="1" customWidth="1"/>
    <col min="2148" max="2148" width="10.42578125" style="96" bestFit="1" customWidth="1"/>
    <col min="2149" max="2149" width="7.5703125" style="96" bestFit="1" customWidth="1"/>
    <col min="2150" max="2150" width="9.5703125" style="96" bestFit="1" customWidth="1"/>
    <col min="2151" max="2151" width="9.28515625" style="96" bestFit="1" customWidth="1"/>
    <col min="2152" max="2152" width="7.85546875" style="96" bestFit="1" customWidth="1"/>
    <col min="2153" max="2290" width="11.42578125" style="96"/>
    <col min="2291" max="2291" width="36.140625" style="96" customWidth="1"/>
    <col min="2292" max="2292" width="5.85546875" style="96" bestFit="1" customWidth="1"/>
    <col min="2293" max="2293" width="7.28515625" style="96" customWidth="1"/>
    <col min="2294" max="2294" width="6.140625" style="96" bestFit="1" customWidth="1"/>
    <col min="2295" max="2295" width="4.7109375" style="96" bestFit="1" customWidth="1"/>
    <col min="2296" max="2296" width="5.5703125" style="96" bestFit="1" customWidth="1"/>
    <col min="2297" max="2297" width="5.28515625" style="96" bestFit="1" customWidth="1"/>
    <col min="2298" max="2298" width="4.7109375" style="96" bestFit="1" customWidth="1"/>
    <col min="2299" max="2299" width="7.5703125" style="96" bestFit="1" customWidth="1"/>
    <col min="2300" max="2300" width="10.42578125" style="96" customWidth="1"/>
    <col min="2301" max="2301" width="7.5703125" style="96" bestFit="1" customWidth="1"/>
    <col min="2302" max="2302" width="9.5703125" style="96" bestFit="1" customWidth="1"/>
    <col min="2303" max="2303" width="9.28515625" style="96" bestFit="1" customWidth="1"/>
    <col min="2304" max="2304" width="9.140625" style="96" bestFit="1" customWidth="1"/>
    <col min="2305" max="2312" width="7.5703125" style="96" bestFit="1" customWidth="1"/>
    <col min="2313" max="2313" width="10.42578125" style="96" customWidth="1"/>
    <col min="2314" max="2314" width="7.5703125" style="96" bestFit="1" customWidth="1"/>
    <col min="2315" max="2315" width="9.5703125" style="96" bestFit="1" customWidth="1"/>
    <col min="2316" max="2316" width="9.28515625" style="96" bestFit="1" customWidth="1"/>
    <col min="2317" max="2317" width="9.140625" style="96" bestFit="1" customWidth="1"/>
    <col min="2318" max="2325" width="7.5703125" style="96" bestFit="1" customWidth="1"/>
    <col min="2326" max="2326" width="10.42578125" style="96" customWidth="1"/>
    <col min="2327" max="2327" width="7.5703125" style="96" bestFit="1" customWidth="1"/>
    <col min="2328" max="2328" width="9.5703125" style="96" bestFit="1" customWidth="1"/>
    <col min="2329" max="2329" width="9.28515625" style="96" bestFit="1" customWidth="1"/>
    <col min="2330" max="2330" width="9.140625" style="96" bestFit="1" customWidth="1"/>
    <col min="2331" max="2338" width="7.5703125" style="96" bestFit="1" customWidth="1"/>
    <col min="2339" max="2339" width="10.42578125" style="96" customWidth="1"/>
    <col min="2340" max="2340" width="7.5703125" style="96" bestFit="1" customWidth="1"/>
    <col min="2341" max="2341" width="9.5703125" style="96" bestFit="1" customWidth="1"/>
    <col min="2342" max="2342" width="9.28515625" style="96" bestFit="1" customWidth="1"/>
    <col min="2343" max="2343" width="9.140625" style="96" bestFit="1" customWidth="1"/>
    <col min="2344" max="2351" width="7.5703125" style="96" bestFit="1" customWidth="1"/>
    <col min="2352" max="2352" width="10.42578125" style="96" customWidth="1"/>
    <col min="2353" max="2353" width="7.5703125" style="96" bestFit="1" customWidth="1"/>
    <col min="2354" max="2354" width="9.5703125" style="96" bestFit="1" customWidth="1"/>
    <col min="2355" max="2355" width="9.28515625" style="96" bestFit="1" customWidth="1"/>
    <col min="2356" max="2356" width="9.140625" style="96" bestFit="1" customWidth="1"/>
    <col min="2357" max="2364" width="7.5703125" style="96" bestFit="1" customWidth="1"/>
    <col min="2365" max="2365" width="10.42578125" style="96" bestFit="1" customWidth="1"/>
    <col min="2366" max="2366" width="7.5703125" style="96" bestFit="1" customWidth="1"/>
    <col min="2367" max="2367" width="9.5703125" style="96" bestFit="1" customWidth="1"/>
    <col min="2368" max="2368" width="9.5703125" style="96" customWidth="1"/>
    <col min="2369" max="2369" width="9.28515625" style="96" bestFit="1" customWidth="1"/>
    <col min="2370" max="2370" width="7.5703125" style="96" bestFit="1" customWidth="1"/>
    <col min="2371" max="2371" width="7.28515625" style="96" bestFit="1" customWidth="1"/>
    <col min="2372" max="2377" width="7.5703125" style="96" bestFit="1" customWidth="1"/>
    <col min="2378" max="2378" width="10.42578125" style="96" bestFit="1" customWidth="1"/>
    <col min="2379" max="2379" width="7.5703125" style="96" bestFit="1" customWidth="1"/>
    <col min="2380" max="2380" width="9.5703125" style="96" bestFit="1" customWidth="1"/>
    <col min="2381" max="2381" width="9.28515625" style="96" bestFit="1" customWidth="1"/>
    <col min="2382" max="2382" width="9.140625" style="96" bestFit="1" customWidth="1"/>
    <col min="2383" max="2384" width="7.5703125" style="96" bestFit="1" customWidth="1"/>
    <col min="2385" max="2385" width="7.85546875" style="96" bestFit="1" customWidth="1"/>
    <col min="2386" max="2390" width="7.5703125" style="96" bestFit="1" customWidth="1"/>
    <col min="2391" max="2391" width="10.42578125" style="96" bestFit="1" customWidth="1"/>
    <col min="2392" max="2392" width="7.5703125" style="96" bestFit="1" customWidth="1"/>
    <col min="2393" max="2393" width="9.140625" style="96" bestFit="1" customWidth="1"/>
    <col min="2394" max="2394" width="9.28515625" style="96" bestFit="1" customWidth="1"/>
    <col min="2395" max="2395" width="9.140625" style="96" bestFit="1" customWidth="1"/>
    <col min="2396" max="2396" width="6.5703125" style="96" bestFit="1" customWidth="1"/>
    <col min="2397" max="2397" width="7.28515625" style="96" bestFit="1" customWidth="1"/>
    <col min="2398" max="2402" width="6.5703125" style="96" bestFit="1" customWidth="1"/>
    <col min="2403" max="2403" width="6.85546875" style="96" bestFit="1" customWidth="1"/>
    <col min="2404" max="2404" width="10.42578125" style="96" bestFit="1" customWidth="1"/>
    <col min="2405" max="2405" width="7.5703125" style="96" bestFit="1" customWidth="1"/>
    <col min="2406" max="2406" width="9.5703125" style="96" bestFit="1" customWidth="1"/>
    <col min="2407" max="2407" width="9.28515625" style="96" bestFit="1" customWidth="1"/>
    <col min="2408" max="2408" width="7.85546875" style="96" bestFit="1" customWidth="1"/>
    <col min="2409" max="2546" width="11.42578125" style="96"/>
    <col min="2547" max="2547" width="36.140625" style="96" customWidth="1"/>
    <col min="2548" max="2548" width="5.85546875" style="96" bestFit="1" customWidth="1"/>
    <col min="2549" max="2549" width="7.28515625" style="96" customWidth="1"/>
    <col min="2550" max="2550" width="6.140625" style="96" bestFit="1" customWidth="1"/>
    <col min="2551" max="2551" width="4.7109375" style="96" bestFit="1" customWidth="1"/>
    <col min="2552" max="2552" width="5.5703125" style="96" bestFit="1" customWidth="1"/>
    <col min="2553" max="2553" width="5.28515625" style="96" bestFit="1" customWidth="1"/>
    <col min="2554" max="2554" width="4.7109375" style="96" bestFit="1" customWidth="1"/>
    <col min="2555" max="2555" width="7.5703125" style="96" bestFit="1" customWidth="1"/>
    <col min="2556" max="2556" width="10.42578125" style="96" customWidth="1"/>
    <col min="2557" max="2557" width="7.5703125" style="96" bestFit="1" customWidth="1"/>
    <col min="2558" max="2558" width="9.5703125" style="96" bestFit="1" customWidth="1"/>
    <col min="2559" max="2559" width="9.28515625" style="96" bestFit="1" customWidth="1"/>
    <col min="2560" max="2560" width="9.140625" style="96" bestFit="1" customWidth="1"/>
    <col min="2561" max="2568" width="7.5703125" style="96" bestFit="1" customWidth="1"/>
    <col min="2569" max="2569" width="10.42578125" style="96" customWidth="1"/>
    <col min="2570" max="2570" width="7.5703125" style="96" bestFit="1" customWidth="1"/>
    <col min="2571" max="2571" width="9.5703125" style="96" bestFit="1" customWidth="1"/>
    <col min="2572" max="2572" width="9.28515625" style="96" bestFit="1" customWidth="1"/>
    <col min="2573" max="2573" width="9.140625" style="96" bestFit="1" customWidth="1"/>
    <col min="2574" max="2581" width="7.5703125" style="96" bestFit="1" customWidth="1"/>
    <col min="2582" max="2582" width="10.42578125" style="96" customWidth="1"/>
    <col min="2583" max="2583" width="7.5703125" style="96" bestFit="1" customWidth="1"/>
    <col min="2584" max="2584" width="9.5703125" style="96" bestFit="1" customWidth="1"/>
    <col min="2585" max="2585" width="9.28515625" style="96" bestFit="1" customWidth="1"/>
    <col min="2586" max="2586" width="9.140625" style="96" bestFit="1" customWidth="1"/>
    <col min="2587" max="2594" width="7.5703125" style="96" bestFit="1" customWidth="1"/>
    <col min="2595" max="2595" width="10.42578125" style="96" customWidth="1"/>
    <col min="2596" max="2596" width="7.5703125" style="96" bestFit="1" customWidth="1"/>
    <col min="2597" max="2597" width="9.5703125" style="96" bestFit="1" customWidth="1"/>
    <col min="2598" max="2598" width="9.28515625" style="96" bestFit="1" customWidth="1"/>
    <col min="2599" max="2599" width="9.140625" style="96" bestFit="1" customWidth="1"/>
    <col min="2600" max="2607" width="7.5703125" style="96" bestFit="1" customWidth="1"/>
    <col min="2608" max="2608" width="10.42578125" style="96" customWidth="1"/>
    <col min="2609" max="2609" width="7.5703125" style="96" bestFit="1" customWidth="1"/>
    <col min="2610" max="2610" width="9.5703125" style="96" bestFit="1" customWidth="1"/>
    <col min="2611" max="2611" width="9.28515625" style="96" bestFit="1" customWidth="1"/>
    <col min="2612" max="2612" width="9.140625" style="96" bestFit="1" customWidth="1"/>
    <col min="2613" max="2620" width="7.5703125" style="96" bestFit="1" customWidth="1"/>
    <col min="2621" max="2621" width="10.42578125" style="96" bestFit="1" customWidth="1"/>
    <col min="2622" max="2622" width="7.5703125" style="96" bestFit="1" customWidth="1"/>
    <col min="2623" max="2623" width="9.5703125" style="96" bestFit="1" customWidth="1"/>
    <col min="2624" max="2624" width="9.5703125" style="96" customWidth="1"/>
    <col min="2625" max="2625" width="9.28515625" style="96" bestFit="1" customWidth="1"/>
    <col min="2626" max="2626" width="7.5703125" style="96" bestFit="1" customWidth="1"/>
    <col min="2627" max="2627" width="7.28515625" style="96" bestFit="1" customWidth="1"/>
    <col min="2628" max="2633" width="7.5703125" style="96" bestFit="1" customWidth="1"/>
    <col min="2634" max="2634" width="10.42578125" style="96" bestFit="1" customWidth="1"/>
    <col min="2635" max="2635" width="7.5703125" style="96" bestFit="1" customWidth="1"/>
    <col min="2636" max="2636" width="9.5703125" style="96" bestFit="1" customWidth="1"/>
    <col min="2637" max="2637" width="9.28515625" style="96" bestFit="1" customWidth="1"/>
    <col min="2638" max="2638" width="9.140625" style="96" bestFit="1" customWidth="1"/>
    <col min="2639" max="2640" width="7.5703125" style="96" bestFit="1" customWidth="1"/>
    <col min="2641" max="2641" width="7.85546875" style="96" bestFit="1" customWidth="1"/>
    <col min="2642" max="2646" width="7.5703125" style="96" bestFit="1" customWidth="1"/>
    <col min="2647" max="2647" width="10.42578125" style="96" bestFit="1" customWidth="1"/>
    <col min="2648" max="2648" width="7.5703125" style="96" bestFit="1" customWidth="1"/>
    <col min="2649" max="2649" width="9.140625" style="96" bestFit="1" customWidth="1"/>
    <col min="2650" max="2650" width="9.28515625" style="96" bestFit="1" customWidth="1"/>
    <col min="2651" max="2651" width="9.140625" style="96" bestFit="1" customWidth="1"/>
    <col min="2652" max="2652" width="6.5703125" style="96" bestFit="1" customWidth="1"/>
    <col min="2653" max="2653" width="7.28515625" style="96" bestFit="1" customWidth="1"/>
    <col min="2654" max="2658" width="6.5703125" style="96" bestFit="1" customWidth="1"/>
    <col min="2659" max="2659" width="6.85546875" style="96" bestFit="1" customWidth="1"/>
    <col min="2660" max="2660" width="10.42578125" style="96" bestFit="1" customWidth="1"/>
    <col min="2661" max="2661" width="7.5703125" style="96" bestFit="1" customWidth="1"/>
    <col min="2662" max="2662" width="9.5703125" style="96" bestFit="1" customWidth="1"/>
    <col min="2663" max="2663" width="9.28515625" style="96" bestFit="1" customWidth="1"/>
    <col min="2664" max="2664" width="7.85546875" style="96" bestFit="1" customWidth="1"/>
    <col min="2665" max="2802" width="11.42578125" style="96"/>
    <col min="2803" max="2803" width="36.140625" style="96" customWidth="1"/>
    <col min="2804" max="2804" width="5.85546875" style="96" bestFit="1" customWidth="1"/>
    <col min="2805" max="2805" width="7.28515625" style="96" customWidth="1"/>
    <col min="2806" max="2806" width="6.140625" style="96" bestFit="1" customWidth="1"/>
    <col min="2807" max="2807" width="4.7109375" style="96" bestFit="1" customWidth="1"/>
    <col min="2808" max="2808" width="5.5703125" style="96" bestFit="1" customWidth="1"/>
    <col min="2809" max="2809" width="5.28515625" style="96" bestFit="1" customWidth="1"/>
    <col min="2810" max="2810" width="4.7109375" style="96" bestFit="1" customWidth="1"/>
    <col min="2811" max="2811" width="7.5703125" style="96" bestFit="1" customWidth="1"/>
    <col min="2812" max="2812" width="10.42578125" style="96" customWidth="1"/>
    <col min="2813" max="2813" width="7.5703125" style="96" bestFit="1" customWidth="1"/>
    <col min="2814" max="2814" width="9.5703125" style="96" bestFit="1" customWidth="1"/>
    <col min="2815" max="2815" width="9.28515625" style="96" bestFit="1" customWidth="1"/>
    <col min="2816" max="2816" width="9.140625" style="96" bestFit="1" customWidth="1"/>
    <col min="2817" max="2824" width="7.5703125" style="96" bestFit="1" customWidth="1"/>
    <col min="2825" max="2825" width="10.42578125" style="96" customWidth="1"/>
    <col min="2826" max="2826" width="7.5703125" style="96" bestFit="1" customWidth="1"/>
    <col min="2827" max="2827" width="9.5703125" style="96" bestFit="1" customWidth="1"/>
    <col min="2828" max="2828" width="9.28515625" style="96" bestFit="1" customWidth="1"/>
    <col min="2829" max="2829" width="9.140625" style="96" bestFit="1" customWidth="1"/>
    <col min="2830" max="2837" width="7.5703125" style="96" bestFit="1" customWidth="1"/>
    <col min="2838" max="2838" width="10.42578125" style="96" customWidth="1"/>
    <col min="2839" max="2839" width="7.5703125" style="96" bestFit="1" customWidth="1"/>
    <col min="2840" max="2840" width="9.5703125" style="96" bestFit="1" customWidth="1"/>
    <col min="2841" max="2841" width="9.28515625" style="96" bestFit="1" customWidth="1"/>
    <col min="2842" max="2842" width="9.140625" style="96" bestFit="1" customWidth="1"/>
    <col min="2843" max="2850" width="7.5703125" style="96" bestFit="1" customWidth="1"/>
    <col min="2851" max="2851" width="10.42578125" style="96" customWidth="1"/>
    <col min="2852" max="2852" width="7.5703125" style="96" bestFit="1" customWidth="1"/>
    <col min="2853" max="2853" width="9.5703125" style="96" bestFit="1" customWidth="1"/>
    <col min="2854" max="2854" width="9.28515625" style="96" bestFit="1" customWidth="1"/>
    <col min="2855" max="2855" width="9.140625" style="96" bestFit="1" customWidth="1"/>
    <col min="2856" max="2863" width="7.5703125" style="96" bestFit="1" customWidth="1"/>
    <col min="2864" max="2864" width="10.42578125" style="96" customWidth="1"/>
    <col min="2865" max="2865" width="7.5703125" style="96" bestFit="1" customWidth="1"/>
    <col min="2866" max="2866" width="9.5703125" style="96" bestFit="1" customWidth="1"/>
    <col min="2867" max="2867" width="9.28515625" style="96" bestFit="1" customWidth="1"/>
    <col min="2868" max="2868" width="9.140625" style="96" bestFit="1" customWidth="1"/>
    <col min="2869" max="2876" width="7.5703125" style="96" bestFit="1" customWidth="1"/>
    <col min="2877" max="2877" width="10.42578125" style="96" bestFit="1" customWidth="1"/>
    <col min="2878" max="2878" width="7.5703125" style="96" bestFit="1" customWidth="1"/>
    <col min="2879" max="2879" width="9.5703125" style="96" bestFit="1" customWidth="1"/>
    <col min="2880" max="2880" width="9.5703125" style="96" customWidth="1"/>
    <col min="2881" max="2881" width="9.28515625" style="96" bestFit="1" customWidth="1"/>
    <col min="2882" max="2882" width="7.5703125" style="96" bestFit="1" customWidth="1"/>
    <col min="2883" max="2883" width="7.28515625" style="96" bestFit="1" customWidth="1"/>
    <col min="2884" max="2889" width="7.5703125" style="96" bestFit="1" customWidth="1"/>
    <col min="2890" max="2890" width="10.42578125" style="96" bestFit="1" customWidth="1"/>
    <col min="2891" max="2891" width="7.5703125" style="96" bestFit="1" customWidth="1"/>
    <col min="2892" max="2892" width="9.5703125" style="96" bestFit="1" customWidth="1"/>
    <col min="2893" max="2893" width="9.28515625" style="96" bestFit="1" customWidth="1"/>
    <col min="2894" max="2894" width="9.140625" style="96" bestFit="1" customWidth="1"/>
    <col min="2895" max="2896" width="7.5703125" style="96" bestFit="1" customWidth="1"/>
    <col min="2897" max="2897" width="7.85546875" style="96" bestFit="1" customWidth="1"/>
    <col min="2898" max="2902" width="7.5703125" style="96" bestFit="1" customWidth="1"/>
    <col min="2903" max="2903" width="10.42578125" style="96" bestFit="1" customWidth="1"/>
    <col min="2904" max="2904" width="7.5703125" style="96" bestFit="1" customWidth="1"/>
    <col min="2905" max="2905" width="9.140625" style="96" bestFit="1" customWidth="1"/>
    <col min="2906" max="2906" width="9.28515625" style="96" bestFit="1" customWidth="1"/>
    <col min="2907" max="2907" width="9.140625" style="96" bestFit="1" customWidth="1"/>
    <col min="2908" max="2908" width="6.5703125" style="96" bestFit="1" customWidth="1"/>
    <col min="2909" max="2909" width="7.28515625" style="96" bestFit="1" customWidth="1"/>
    <col min="2910" max="2914" width="6.5703125" style="96" bestFit="1" customWidth="1"/>
    <col min="2915" max="2915" width="6.85546875" style="96" bestFit="1" customWidth="1"/>
    <col min="2916" max="2916" width="10.42578125" style="96" bestFit="1" customWidth="1"/>
    <col min="2917" max="2917" width="7.5703125" style="96" bestFit="1" customWidth="1"/>
    <col min="2918" max="2918" width="9.5703125" style="96" bestFit="1" customWidth="1"/>
    <col min="2919" max="2919" width="9.28515625" style="96" bestFit="1" customWidth="1"/>
    <col min="2920" max="2920" width="7.85546875" style="96" bestFit="1" customWidth="1"/>
    <col min="2921" max="3058" width="11.42578125" style="96"/>
    <col min="3059" max="3059" width="36.140625" style="96" customWidth="1"/>
    <col min="3060" max="3060" width="5.85546875" style="96" bestFit="1" customWidth="1"/>
    <col min="3061" max="3061" width="7.28515625" style="96" customWidth="1"/>
    <col min="3062" max="3062" width="6.140625" style="96" bestFit="1" customWidth="1"/>
    <col min="3063" max="3063" width="4.7109375" style="96" bestFit="1" customWidth="1"/>
    <col min="3064" max="3064" width="5.5703125" style="96" bestFit="1" customWidth="1"/>
    <col min="3065" max="3065" width="5.28515625" style="96" bestFit="1" customWidth="1"/>
    <col min="3066" max="3066" width="4.7109375" style="96" bestFit="1" customWidth="1"/>
    <col min="3067" max="3067" width="7.5703125" style="96" bestFit="1" customWidth="1"/>
    <col min="3068" max="3068" width="10.42578125" style="96" customWidth="1"/>
    <col min="3069" max="3069" width="7.5703125" style="96" bestFit="1" customWidth="1"/>
    <col min="3070" max="3070" width="9.5703125" style="96" bestFit="1" customWidth="1"/>
    <col min="3071" max="3071" width="9.28515625" style="96" bestFit="1" customWidth="1"/>
    <col min="3072" max="3072" width="9.140625" style="96" bestFit="1" customWidth="1"/>
    <col min="3073" max="3080" width="7.5703125" style="96" bestFit="1" customWidth="1"/>
    <col min="3081" max="3081" width="10.42578125" style="96" customWidth="1"/>
    <col min="3082" max="3082" width="7.5703125" style="96" bestFit="1" customWidth="1"/>
    <col min="3083" max="3083" width="9.5703125" style="96" bestFit="1" customWidth="1"/>
    <col min="3084" max="3084" width="9.28515625" style="96" bestFit="1" customWidth="1"/>
    <col min="3085" max="3085" width="9.140625" style="96" bestFit="1" customWidth="1"/>
    <col min="3086" max="3093" width="7.5703125" style="96" bestFit="1" customWidth="1"/>
    <col min="3094" max="3094" width="10.42578125" style="96" customWidth="1"/>
    <col min="3095" max="3095" width="7.5703125" style="96" bestFit="1" customWidth="1"/>
    <col min="3096" max="3096" width="9.5703125" style="96" bestFit="1" customWidth="1"/>
    <col min="3097" max="3097" width="9.28515625" style="96" bestFit="1" customWidth="1"/>
    <col min="3098" max="3098" width="9.140625" style="96" bestFit="1" customWidth="1"/>
    <col min="3099" max="3106" width="7.5703125" style="96" bestFit="1" customWidth="1"/>
    <col min="3107" max="3107" width="10.42578125" style="96" customWidth="1"/>
    <col min="3108" max="3108" width="7.5703125" style="96" bestFit="1" customWidth="1"/>
    <col min="3109" max="3109" width="9.5703125" style="96" bestFit="1" customWidth="1"/>
    <col min="3110" max="3110" width="9.28515625" style="96" bestFit="1" customWidth="1"/>
    <col min="3111" max="3111" width="9.140625" style="96" bestFit="1" customWidth="1"/>
    <col min="3112" max="3119" width="7.5703125" style="96" bestFit="1" customWidth="1"/>
    <col min="3120" max="3120" width="10.42578125" style="96" customWidth="1"/>
    <col min="3121" max="3121" width="7.5703125" style="96" bestFit="1" customWidth="1"/>
    <col min="3122" max="3122" width="9.5703125" style="96" bestFit="1" customWidth="1"/>
    <col min="3123" max="3123" width="9.28515625" style="96" bestFit="1" customWidth="1"/>
    <col min="3124" max="3124" width="9.140625" style="96" bestFit="1" customWidth="1"/>
    <col min="3125" max="3132" width="7.5703125" style="96" bestFit="1" customWidth="1"/>
    <col min="3133" max="3133" width="10.42578125" style="96" bestFit="1" customWidth="1"/>
    <col min="3134" max="3134" width="7.5703125" style="96" bestFit="1" customWidth="1"/>
    <col min="3135" max="3135" width="9.5703125" style="96" bestFit="1" customWidth="1"/>
    <col min="3136" max="3136" width="9.5703125" style="96" customWidth="1"/>
    <col min="3137" max="3137" width="9.28515625" style="96" bestFit="1" customWidth="1"/>
    <col min="3138" max="3138" width="7.5703125" style="96" bestFit="1" customWidth="1"/>
    <col min="3139" max="3139" width="7.28515625" style="96" bestFit="1" customWidth="1"/>
    <col min="3140" max="3145" width="7.5703125" style="96" bestFit="1" customWidth="1"/>
    <col min="3146" max="3146" width="10.42578125" style="96" bestFit="1" customWidth="1"/>
    <col min="3147" max="3147" width="7.5703125" style="96" bestFit="1" customWidth="1"/>
    <col min="3148" max="3148" width="9.5703125" style="96" bestFit="1" customWidth="1"/>
    <col min="3149" max="3149" width="9.28515625" style="96" bestFit="1" customWidth="1"/>
    <col min="3150" max="3150" width="9.140625" style="96" bestFit="1" customWidth="1"/>
    <col min="3151" max="3152" width="7.5703125" style="96" bestFit="1" customWidth="1"/>
    <col min="3153" max="3153" width="7.85546875" style="96" bestFit="1" customWidth="1"/>
    <col min="3154" max="3158" width="7.5703125" style="96" bestFit="1" customWidth="1"/>
    <col min="3159" max="3159" width="10.42578125" style="96" bestFit="1" customWidth="1"/>
    <col min="3160" max="3160" width="7.5703125" style="96" bestFit="1" customWidth="1"/>
    <col min="3161" max="3161" width="9.140625" style="96" bestFit="1" customWidth="1"/>
    <col min="3162" max="3162" width="9.28515625" style="96" bestFit="1" customWidth="1"/>
    <col min="3163" max="3163" width="9.140625" style="96" bestFit="1" customWidth="1"/>
    <col min="3164" max="3164" width="6.5703125" style="96" bestFit="1" customWidth="1"/>
    <col min="3165" max="3165" width="7.28515625" style="96" bestFit="1" customWidth="1"/>
    <col min="3166" max="3170" width="6.5703125" style="96" bestFit="1" customWidth="1"/>
    <col min="3171" max="3171" width="6.85546875" style="96" bestFit="1" customWidth="1"/>
    <col min="3172" max="3172" width="10.42578125" style="96" bestFit="1" customWidth="1"/>
    <col min="3173" max="3173" width="7.5703125" style="96" bestFit="1" customWidth="1"/>
    <col min="3174" max="3174" width="9.5703125" style="96" bestFit="1" customWidth="1"/>
    <col min="3175" max="3175" width="9.28515625" style="96" bestFit="1" customWidth="1"/>
    <col min="3176" max="3176" width="7.85546875" style="96" bestFit="1" customWidth="1"/>
    <col min="3177" max="3314" width="11.42578125" style="96"/>
    <col min="3315" max="3315" width="36.140625" style="96" customWidth="1"/>
    <col min="3316" max="3316" width="5.85546875" style="96" bestFit="1" customWidth="1"/>
    <col min="3317" max="3317" width="7.28515625" style="96" customWidth="1"/>
    <col min="3318" max="3318" width="6.140625" style="96" bestFit="1" customWidth="1"/>
    <col min="3319" max="3319" width="4.7109375" style="96" bestFit="1" customWidth="1"/>
    <col min="3320" max="3320" width="5.5703125" style="96" bestFit="1" customWidth="1"/>
    <col min="3321" max="3321" width="5.28515625" style="96" bestFit="1" customWidth="1"/>
    <col min="3322" max="3322" width="4.7109375" style="96" bestFit="1" customWidth="1"/>
    <col min="3323" max="3323" width="7.5703125" style="96" bestFit="1" customWidth="1"/>
    <col min="3324" max="3324" width="10.42578125" style="96" customWidth="1"/>
    <col min="3325" max="3325" width="7.5703125" style="96" bestFit="1" customWidth="1"/>
    <col min="3326" max="3326" width="9.5703125" style="96" bestFit="1" customWidth="1"/>
    <col min="3327" max="3327" width="9.28515625" style="96" bestFit="1" customWidth="1"/>
    <col min="3328" max="3328" width="9.140625" style="96" bestFit="1" customWidth="1"/>
    <col min="3329" max="3336" width="7.5703125" style="96" bestFit="1" customWidth="1"/>
    <col min="3337" max="3337" width="10.42578125" style="96" customWidth="1"/>
    <col min="3338" max="3338" width="7.5703125" style="96" bestFit="1" customWidth="1"/>
    <col min="3339" max="3339" width="9.5703125" style="96" bestFit="1" customWidth="1"/>
    <col min="3340" max="3340" width="9.28515625" style="96" bestFit="1" customWidth="1"/>
    <col min="3341" max="3341" width="9.140625" style="96" bestFit="1" customWidth="1"/>
    <col min="3342" max="3349" width="7.5703125" style="96" bestFit="1" customWidth="1"/>
    <col min="3350" max="3350" width="10.42578125" style="96" customWidth="1"/>
    <col min="3351" max="3351" width="7.5703125" style="96" bestFit="1" customWidth="1"/>
    <col min="3352" max="3352" width="9.5703125" style="96" bestFit="1" customWidth="1"/>
    <col min="3353" max="3353" width="9.28515625" style="96" bestFit="1" customWidth="1"/>
    <col min="3354" max="3354" width="9.140625" style="96" bestFit="1" customWidth="1"/>
    <col min="3355" max="3362" width="7.5703125" style="96" bestFit="1" customWidth="1"/>
    <col min="3363" max="3363" width="10.42578125" style="96" customWidth="1"/>
    <col min="3364" max="3364" width="7.5703125" style="96" bestFit="1" customWidth="1"/>
    <col min="3365" max="3365" width="9.5703125" style="96" bestFit="1" customWidth="1"/>
    <col min="3366" max="3366" width="9.28515625" style="96" bestFit="1" customWidth="1"/>
    <col min="3367" max="3367" width="9.140625" style="96" bestFit="1" customWidth="1"/>
    <col min="3368" max="3375" width="7.5703125" style="96" bestFit="1" customWidth="1"/>
    <col min="3376" max="3376" width="10.42578125" style="96" customWidth="1"/>
    <col min="3377" max="3377" width="7.5703125" style="96" bestFit="1" customWidth="1"/>
    <col min="3378" max="3378" width="9.5703125" style="96" bestFit="1" customWidth="1"/>
    <col min="3379" max="3379" width="9.28515625" style="96" bestFit="1" customWidth="1"/>
    <col min="3380" max="3380" width="9.140625" style="96" bestFit="1" customWidth="1"/>
    <col min="3381" max="3388" width="7.5703125" style="96" bestFit="1" customWidth="1"/>
    <col min="3389" max="3389" width="10.42578125" style="96" bestFit="1" customWidth="1"/>
    <col min="3390" max="3390" width="7.5703125" style="96" bestFit="1" customWidth="1"/>
    <col min="3391" max="3391" width="9.5703125" style="96" bestFit="1" customWidth="1"/>
    <col min="3392" max="3392" width="9.5703125" style="96" customWidth="1"/>
    <col min="3393" max="3393" width="9.28515625" style="96" bestFit="1" customWidth="1"/>
    <col min="3394" max="3394" width="7.5703125" style="96" bestFit="1" customWidth="1"/>
    <col min="3395" max="3395" width="7.28515625" style="96" bestFit="1" customWidth="1"/>
    <col min="3396" max="3401" width="7.5703125" style="96" bestFit="1" customWidth="1"/>
    <col min="3402" max="3402" width="10.42578125" style="96" bestFit="1" customWidth="1"/>
    <col min="3403" max="3403" width="7.5703125" style="96" bestFit="1" customWidth="1"/>
    <col min="3404" max="3404" width="9.5703125" style="96" bestFit="1" customWidth="1"/>
    <col min="3405" max="3405" width="9.28515625" style="96" bestFit="1" customWidth="1"/>
    <col min="3406" max="3406" width="9.140625" style="96" bestFit="1" customWidth="1"/>
    <col min="3407" max="3408" width="7.5703125" style="96" bestFit="1" customWidth="1"/>
    <col min="3409" max="3409" width="7.85546875" style="96" bestFit="1" customWidth="1"/>
    <col min="3410" max="3414" width="7.5703125" style="96" bestFit="1" customWidth="1"/>
    <col min="3415" max="3415" width="10.42578125" style="96" bestFit="1" customWidth="1"/>
    <col min="3416" max="3416" width="7.5703125" style="96" bestFit="1" customWidth="1"/>
    <col min="3417" max="3417" width="9.140625" style="96" bestFit="1" customWidth="1"/>
    <col min="3418" max="3418" width="9.28515625" style="96" bestFit="1" customWidth="1"/>
    <col min="3419" max="3419" width="9.140625" style="96" bestFit="1" customWidth="1"/>
    <col min="3420" max="3420" width="6.5703125" style="96" bestFit="1" customWidth="1"/>
    <col min="3421" max="3421" width="7.28515625" style="96" bestFit="1" customWidth="1"/>
    <col min="3422" max="3426" width="6.5703125" style="96" bestFit="1" customWidth="1"/>
    <col min="3427" max="3427" width="6.85546875" style="96" bestFit="1" customWidth="1"/>
    <col min="3428" max="3428" width="10.42578125" style="96" bestFit="1" customWidth="1"/>
    <col min="3429" max="3429" width="7.5703125" style="96" bestFit="1" customWidth="1"/>
    <col min="3430" max="3430" width="9.5703125" style="96" bestFit="1" customWidth="1"/>
    <col min="3431" max="3431" width="9.28515625" style="96" bestFit="1" customWidth="1"/>
    <col min="3432" max="3432" width="7.85546875" style="96" bestFit="1" customWidth="1"/>
    <col min="3433" max="3570" width="11.42578125" style="96"/>
    <col min="3571" max="3571" width="36.140625" style="96" customWidth="1"/>
    <col min="3572" max="3572" width="5.85546875" style="96" bestFit="1" customWidth="1"/>
    <col min="3573" max="3573" width="7.28515625" style="96" customWidth="1"/>
    <col min="3574" max="3574" width="6.140625" style="96" bestFit="1" customWidth="1"/>
    <col min="3575" max="3575" width="4.7109375" style="96" bestFit="1" customWidth="1"/>
    <col min="3576" max="3576" width="5.5703125" style="96" bestFit="1" customWidth="1"/>
    <col min="3577" max="3577" width="5.28515625" style="96" bestFit="1" customWidth="1"/>
    <col min="3578" max="3578" width="4.7109375" style="96" bestFit="1" customWidth="1"/>
    <col min="3579" max="3579" width="7.5703125" style="96" bestFit="1" customWidth="1"/>
    <col min="3580" max="3580" width="10.42578125" style="96" customWidth="1"/>
    <col min="3581" max="3581" width="7.5703125" style="96" bestFit="1" customWidth="1"/>
    <col min="3582" max="3582" width="9.5703125" style="96" bestFit="1" customWidth="1"/>
    <col min="3583" max="3583" width="9.28515625" style="96" bestFit="1" customWidth="1"/>
    <col min="3584" max="3584" width="9.140625" style="96" bestFit="1" customWidth="1"/>
    <col min="3585" max="3592" width="7.5703125" style="96" bestFit="1" customWidth="1"/>
    <col min="3593" max="3593" width="10.42578125" style="96" customWidth="1"/>
    <col min="3594" max="3594" width="7.5703125" style="96" bestFit="1" customWidth="1"/>
    <col min="3595" max="3595" width="9.5703125" style="96" bestFit="1" customWidth="1"/>
    <col min="3596" max="3596" width="9.28515625" style="96" bestFit="1" customWidth="1"/>
    <col min="3597" max="3597" width="9.140625" style="96" bestFit="1" customWidth="1"/>
    <col min="3598" max="3605" width="7.5703125" style="96" bestFit="1" customWidth="1"/>
    <col min="3606" max="3606" width="10.42578125" style="96" customWidth="1"/>
    <col min="3607" max="3607" width="7.5703125" style="96" bestFit="1" customWidth="1"/>
    <col min="3608" max="3608" width="9.5703125" style="96" bestFit="1" customWidth="1"/>
    <col min="3609" max="3609" width="9.28515625" style="96" bestFit="1" customWidth="1"/>
    <col min="3610" max="3610" width="9.140625" style="96" bestFit="1" customWidth="1"/>
    <col min="3611" max="3618" width="7.5703125" style="96" bestFit="1" customWidth="1"/>
    <col min="3619" max="3619" width="10.42578125" style="96" customWidth="1"/>
    <col min="3620" max="3620" width="7.5703125" style="96" bestFit="1" customWidth="1"/>
    <col min="3621" max="3621" width="9.5703125" style="96" bestFit="1" customWidth="1"/>
    <col min="3622" max="3622" width="9.28515625" style="96" bestFit="1" customWidth="1"/>
    <col min="3623" max="3623" width="9.140625" style="96" bestFit="1" customWidth="1"/>
    <col min="3624" max="3631" width="7.5703125" style="96" bestFit="1" customWidth="1"/>
    <col min="3632" max="3632" width="10.42578125" style="96" customWidth="1"/>
    <col min="3633" max="3633" width="7.5703125" style="96" bestFit="1" customWidth="1"/>
    <col min="3634" max="3634" width="9.5703125" style="96" bestFit="1" customWidth="1"/>
    <col min="3635" max="3635" width="9.28515625" style="96" bestFit="1" customWidth="1"/>
    <col min="3636" max="3636" width="9.140625" style="96" bestFit="1" customWidth="1"/>
    <col min="3637" max="3644" width="7.5703125" style="96" bestFit="1" customWidth="1"/>
    <col min="3645" max="3645" width="10.42578125" style="96" bestFit="1" customWidth="1"/>
    <col min="3646" max="3646" width="7.5703125" style="96" bestFit="1" customWidth="1"/>
    <col min="3647" max="3647" width="9.5703125" style="96" bestFit="1" customWidth="1"/>
    <col min="3648" max="3648" width="9.5703125" style="96" customWidth="1"/>
    <col min="3649" max="3649" width="9.28515625" style="96" bestFit="1" customWidth="1"/>
    <col min="3650" max="3650" width="7.5703125" style="96" bestFit="1" customWidth="1"/>
    <col min="3651" max="3651" width="7.28515625" style="96" bestFit="1" customWidth="1"/>
    <col min="3652" max="3657" width="7.5703125" style="96" bestFit="1" customWidth="1"/>
    <col min="3658" max="3658" width="10.42578125" style="96" bestFit="1" customWidth="1"/>
    <col min="3659" max="3659" width="7.5703125" style="96" bestFit="1" customWidth="1"/>
    <col min="3660" max="3660" width="9.5703125" style="96" bestFit="1" customWidth="1"/>
    <col min="3661" max="3661" width="9.28515625" style="96" bestFit="1" customWidth="1"/>
    <col min="3662" max="3662" width="9.140625" style="96" bestFit="1" customWidth="1"/>
    <col min="3663" max="3664" width="7.5703125" style="96" bestFit="1" customWidth="1"/>
    <col min="3665" max="3665" width="7.85546875" style="96" bestFit="1" customWidth="1"/>
    <col min="3666" max="3670" width="7.5703125" style="96" bestFit="1" customWidth="1"/>
    <col min="3671" max="3671" width="10.42578125" style="96" bestFit="1" customWidth="1"/>
    <col min="3672" max="3672" width="7.5703125" style="96" bestFit="1" customWidth="1"/>
    <col min="3673" max="3673" width="9.140625" style="96" bestFit="1" customWidth="1"/>
    <col min="3674" max="3674" width="9.28515625" style="96" bestFit="1" customWidth="1"/>
    <col min="3675" max="3675" width="9.140625" style="96" bestFit="1" customWidth="1"/>
    <col min="3676" max="3676" width="6.5703125" style="96" bestFit="1" customWidth="1"/>
    <col min="3677" max="3677" width="7.28515625" style="96" bestFit="1" customWidth="1"/>
    <col min="3678" max="3682" width="6.5703125" style="96" bestFit="1" customWidth="1"/>
    <col min="3683" max="3683" width="6.85546875" style="96" bestFit="1" customWidth="1"/>
    <col min="3684" max="3684" width="10.42578125" style="96" bestFit="1" customWidth="1"/>
    <col min="3685" max="3685" width="7.5703125" style="96" bestFit="1" customWidth="1"/>
    <col min="3686" max="3686" width="9.5703125" style="96" bestFit="1" customWidth="1"/>
    <col min="3687" max="3687" width="9.28515625" style="96" bestFit="1" customWidth="1"/>
    <col min="3688" max="3688" width="7.85546875" style="96" bestFit="1" customWidth="1"/>
    <col min="3689" max="3826" width="11.42578125" style="96"/>
    <col min="3827" max="3827" width="36.140625" style="96" customWidth="1"/>
    <col min="3828" max="3828" width="5.85546875" style="96" bestFit="1" customWidth="1"/>
    <col min="3829" max="3829" width="7.28515625" style="96" customWidth="1"/>
    <col min="3830" max="3830" width="6.140625" style="96" bestFit="1" customWidth="1"/>
    <col min="3831" max="3831" width="4.7109375" style="96" bestFit="1" customWidth="1"/>
    <col min="3832" max="3832" width="5.5703125" style="96" bestFit="1" customWidth="1"/>
    <col min="3833" max="3833" width="5.28515625" style="96" bestFit="1" customWidth="1"/>
    <col min="3834" max="3834" width="4.7109375" style="96" bestFit="1" customWidth="1"/>
    <col min="3835" max="3835" width="7.5703125" style="96" bestFit="1" customWidth="1"/>
    <col min="3836" max="3836" width="10.42578125" style="96" customWidth="1"/>
    <col min="3837" max="3837" width="7.5703125" style="96" bestFit="1" customWidth="1"/>
    <col min="3838" max="3838" width="9.5703125" style="96" bestFit="1" customWidth="1"/>
    <col min="3839" max="3839" width="9.28515625" style="96" bestFit="1" customWidth="1"/>
    <col min="3840" max="3840" width="9.140625" style="96" bestFit="1" customWidth="1"/>
    <col min="3841" max="3848" width="7.5703125" style="96" bestFit="1" customWidth="1"/>
    <col min="3849" max="3849" width="10.42578125" style="96" customWidth="1"/>
    <col min="3850" max="3850" width="7.5703125" style="96" bestFit="1" customWidth="1"/>
    <col min="3851" max="3851" width="9.5703125" style="96" bestFit="1" customWidth="1"/>
    <col min="3852" max="3852" width="9.28515625" style="96" bestFit="1" customWidth="1"/>
    <col min="3853" max="3853" width="9.140625" style="96" bestFit="1" customWidth="1"/>
    <col min="3854" max="3861" width="7.5703125" style="96" bestFit="1" customWidth="1"/>
    <col min="3862" max="3862" width="10.42578125" style="96" customWidth="1"/>
    <col min="3863" max="3863" width="7.5703125" style="96" bestFit="1" customWidth="1"/>
    <col min="3864" max="3864" width="9.5703125" style="96" bestFit="1" customWidth="1"/>
    <col min="3865" max="3865" width="9.28515625" style="96" bestFit="1" customWidth="1"/>
    <col min="3866" max="3866" width="9.140625" style="96" bestFit="1" customWidth="1"/>
    <col min="3867" max="3874" width="7.5703125" style="96" bestFit="1" customWidth="1"/>
    <col min="3875" max="3875" width="10.42578125" style="96" customWidth="1"/>
    <col min="3876" max="3876" width="7.5703125" style="96" bestFit="1" customWidth="1"/>
    <col min="3877" max="3877" width="9.5703125" style="96" bestFit="1" customWidth="1"/>
    <col min="3878" max="3878" width="9.28515625" style="96" bestFit="1" customWidth="1"/>
    <col min="3879" max="3879" width="9.140625" style="96" bestFit="1" customWidth="1"/>
    <col min="3880" max="3887" width="7.5703125" style="96" bestFit="1" customWidth="1"/>
    <col min="3888" max="3888" width="10.42578125" style="96" customWidth="1"/>
    <col min="3889" max="3889" width="7.5703125" style="96" bestFit="1" customWidth="1"/>
    <col min="3890" max="3890" width="9.5703125" style="96" bestFit="1" customWidth="1"/>
    <col min="3891" max="3891" width="9.28515625" style="96" bestFit="1" customWidth="1"/>
    <col min="3892" max="3892" width="9.140625" style="96" bestFit="1" customWidth="1"/>
    <col min="3893" max="3900" width="7.5703125" style="96" bestFit="1" customWidth="1"/>
    <col min="3901" max="3901" width="10.42578125" style="96" bestFit="1" customWidth="1"/>
    <col min="3902" max="3902" width="7.5703125" style="96" bestFit="1" customWidth="1"/>
    <col min="3903" max="3903" width="9.5703125" style="96" bestFit="1" customWidth="1"/>
    <col min="3904" max="3904" width="9.5703125" style="96" customWidth="1"/>
    <col min="3905" max="3905" width="9.28515625" style="96" bestFit="1" customWidth="1"/>
    <col min="3906" max="3906" width="7.5703125" style="96" bestFit="1" customWidth="1"/>
    <col min="3907" max="3907" width="7.28515625" style="96" bestFit="1" customWidth="1"/>
    <col min="3908" max="3913" width="7.5703125" style="96" bestFit="1" customWidth="1"/>
    <col min="3914" max="3914" width="10.42578125" style="96" bestFit="1" customWidth="1"/>
    <col min="3915" max="3915" width="7.5703125" style="96" bestFit="1" customWidth="1"/>
    <col min="3916" max="3916" width="9.5703125" style="96" bestFit="1" customWidth="1"/>
    <col min="3917" max="3917" width="9.28515625" style="96" bestFit="1" customWidth="1"/>
    <col min="3918" max="3918" width="9.140625" style="96" bestFit="1" customWidth="1"/>
    <col min="3919" max="3920" width="7.5703125" style="96" bestFit="1" customWidth="1"/>
    <col min="3921" max="3921" width="7.85546875" style="96" bestFit="1" customWidth="1"/>
    <col min="3922" max="3926" width="7.5703125" style="96" bestFit="1" customWidth="1"/>
    <col min="3927" max="3927" width="10.42578125" style="96" bestFit="1" customWidth="1"/>
    <col min="3928" max="3928" width="7.5703125" style="96" bestFit="1" customWidth="1"/>
    <col min="3929" max="3929" width="9.140625" style="96" bestFit="1" customWidth="1"/>
    <col min="3930" max="3930" width="9.28515625" style="96" bestFit="1" customWidth="1"/>
    <col min="3931" max="3931" width="9.140625" style="96" bestFit="1" customWidth="1"/>
    <col min="3932" max="3932" width="6.5703125" style="96" bestFit="1" customWidth="1"/>
    <col min="3933" max="3933" width="7.28515625" style="96" bestFit="1" customWidth="1"/>
    <col min="3934" max="3938" width="6.5703125" style="96" bestFit="1" customWidth="1"/>
    <col min="3939" max="3939" width="6.85546875" style="96" bestFit="1" customWidth="1"/>
    <col min="3940" max="3940" width="10.42578125" style="96" bestFit="1" customWidth="1"/>
    <col min="3941" max="3941" width="7.5703125" style="96" bestFit="1" customWidth="1"/>
    <col min="3942" max="3942" width="9.5703125" style="96" bestFit="1" customWidth="1"/>
    <col min="3943" max="3943" width="9.28515625" style="96" bestFit="1" customWidth="1"/>
    <col min="3944" max="3944" width="7.85546875" style="96" bestFit="1" customWidth="1"/>
    <col min="3945" max="4082" width="11.42578125" style="96"/>
    <col min="4083" max="4083" width="36.140625" style="96" customWidth="1"/>
    <col min="4084" max="4084" width="5.85546875" style="96" bestFit="1" customWidth="1"/>
    <col min="4085" max="4085" width="7.28515625" style="96" customWidth="1"/>
    <col min="4086" max="4086" width="6.140625" style="96" bestFit="1" customWidth="1"/>
    <col min="4087" max="4087" width="4.7109375" style="96" bestFit="1" customWidth="1"/>
    <col min="4088" max="4088" width="5.5703125" style="96" bestFit="1" customWidth="1"/>
    <col min="4089" max="4089" width="5.28515625" style="96" bestFit="1" customWidth="1"/>
    <col min="4090" max="4090" width="4.7109375" style="96" bestFit="1" customWidth="1"/>
    <col min="4091" max="4091" width="7.5703125" style="96" bestFit="1" customWidth="1"/>
    <col min="4092" max="4092" width="10.42578125" style="96" customWidth="1"/>
    <col min="4093" max="4093" width="7.5703125" style="96" bestFit="1" customWidth="1"/>
    <col min="4094" max="4094" width="9.5703125" style="96" bestFit="1" customWidth="1"/>
    <col min="4095" max="4095" width="9.28515625" style="96" bestFit="1" customWidth="1"/>
    <col min="4096" max="4096" width="9.140625" style="96" bestFit="1" customWidth="1"/>
    <col min="4097" max="4104" width="7.5703125" style="96" bestFit="1" customWidth="1"/>
    <col min="4105" max="4105" width="10.42578125" style="96" customWidth="1"/>
    <col min="4106" max="4106" width="7.5703125" style="96" bestFit="1" customWidth="1"/>
    <col min="4107" max="4107" width="9.5703125" style="96" bestFit="1" customWidth="1"/>
    <col min="4108" max="4108" width="9.28515625" style="96" bestFit="1" customWidth="1"/>
    <col min="4109" max="4109" width="9.140625" style="96" bestFit="1" customWidth="1"/>
    <col min="4110" max="4117" width="7.5703125" style="96" bestFit="1" customWidth="1"/>
    <col min="4118" max="4118" width="10.42578125" style="96" customWidth="1"/>
    <col min="4119" max="4119" width="7.5703125" style="96" bestFit="1" customWidth="1"/>
    <col min="4120" max="4120" width="9.5703125" style="96" bestFit="1" customWidth="1"/>
    <col min="4121" max="4121" width="9.28515625" style="96" bestFit="1" customWidth="1"/>
    <col min="4122" max="4122" width="9.140625" style="96" bestFit="1" customWidth="1"/>
    <col min="4123" max="4130" width="7.5703125" style="96" bestFit="1" customWidth="1"/>
    <col min="4131" max="4131" width="10.42578125" style="96" customWidth="1"/>
    <col min="4132" max="4132" width="7.5703125" style="96" bestFit="1" customWidth="1"/>
    <col min="4133" max="4133" width="9.5703125" style="96" bestFit="1" customWidth="1"/>
    <col min="4134" max="4134" width="9.28515625" style="96" bestFit="1" customWidth="1"/>
    <col min="4135" max="4135" width="9.140625" style="96" bestFit="1" customWidth="1"/>
    <col min="4136" max="4143" width="7.5703125" style="96" bestFit="1" customWidth="1"/>
    <col min="4144" max="4144" width="10.42578125" style="96" customWidth="1"/>
    <col min="4145" max="4145" width="7.5703125" style="96" bestFit="1" customWidth="1"/>
    <col min="4146" max="4146" width="9.5703125" style="96" bestFit="1" customWidth="1"/>
    <col min="4147" max="4147" width="9.28515625" style="96" bestFit="1" customWidth="1"/>
    <col min="4148" max="4148" width="9.140625" style="96" bestFit="1" customWidth="1"/>
    <col min="4149" max="4156" width="7.5703125" style="96" bestFit="1" customWidth="1"/>
    <col min="4157" max="4157" width="10.42578125" style="96" bestFit="1" customWidth="1"/>
    <col min="4158" max="4158" width="7.5703125" style="96" bestFit="1" customWidth="1"/>
    <col min="4159" max="4159" width="9.5703125" style="96" bestFit="1" customWidth="1"/>
    <col min="4160" max="4160" width="9.5703125" style="96" customWidth="1"/>
    <col min="4161" max="4161" width="9.28515625" style="96" bestFit="1" customWidth="1"/>
    <col min="4162" max="4162" width="7.5703125" style="96" bestFit="1" customWidth="1"/>
    <col min="4163" max="4163" width="7.28515625" style="96" bestFit="1" customWidth="1"/>
    <col min="4164" max="4169" width="7.5703125" style="96" bestFit="1" customWidth="1"/>
    <col min="4170" max="4170" width="10.42578125" style="96" bestFit="1" customWidth="1"/>
    <col min="4171" max="4171" width="7.5703125" style="96" bestFit="1" customWidth="1"/>
    <col min="4172" max="4172" width="9.5703125" style="96" bestFit="1" customWidth="1"/>
    <col min="4173" max="4173" width="9.28515625" style="96" bestFit="1" customWidth="1"/>
    <col min="4174" max="4174" width="9.140625" style="96" bestFit="1" customWidth="1"/>
    <col min="4175" max="4176" width="7.5703125" style="96" bestFit="1" customWidth="1"/>
    <col min="4177" max="4177" width="7.85546875" style="96" bestFit="1" customWidth="1"/>
    <col min="4178" max="4182" width="7.5703125" style="96" bestFit="1" customWidth="1"/>
    <col min="4183" max="4183" width="10.42578125" style="96" bestFit="1" customWidth="1"/>
    <col min="4184" max="4184" width="7.5703125" style="96" bestFit="1" customWidth="1"/>
    <col min="4185" max="4185" width="9.140625" style="96" bestFit="1" customWidth="1"/>
    <col min="4186" max="4186" width="9.28515625" style="96" bestFit="1" customWidth="1"/>
    <col min="4187" max="4187" width="9.140625" style="96" bestFit="1" customWidth="1"/>
    <col min="4188" max="4188" width="6.5703125" style="96" bestFit="1" customWidth="1"/>
    <col min="4189" max="4189" width="7.28515625" style="96" bestFit="1" customWidth="1"/>
    <col min="4190" max="4194" width="6.5703125" style="96" bestFit="1" customWidth="1"/>
    <col min="4195" max="4195" width="6.85546875" style="96" bestFit="1" customWidth="1"/>
    <col min="4196" max="4196" width="10.42578125" style="96" bestFit="1" customWidth="1"/>
    <col min="4197" max="4197" width="7.5703125" style="96" bestFit="1" customWidth="1"/>
    <col min="4198" max="4198" width="9.5703125" style="96" bestFit="1" customWidth="1"/>
    <col min="4199" max="4199" width="9.28515625" style="96" bestFit="1" customWidth="1"/>
    <col min="4200" max="4200" width="7.85546875" style="96" bestFit="1" customWidth="1"/>
    <col min="4201" max="4338" width="11.42578125" style="96"/>
    <col min="4339" max="4339" width="36.140625" style="96" customWidth="1"/>
    <col min="4340" max="4340" width="5.85546875" style="96" bestFit="1" customWidth="1"/>
    <col min="4341" max="4341" width="7.28515625" style="96" customWidth="1"/>
    <col min="4342" max="4342" width="6.140625" style="96" bestFit="1" customWidth="1"/>
    <col min="4343" max="4343" width="4.7109375" style="96" bestFit="1" customWidth="1"/>
    <col min="4344" max="4344" width="5.5703125" style="96" bestFit="1" customWidth="1"/>
    <col min="4345" max="4345" width="5.28515625" style="96" bestFit="1" customWidth="1"/>
    <col min="4346" max="4346" width="4.7109375" style="96" bestFit="1" customWidth="1"/>
    <col min="4347" max="4347" width="7.5703125" style="96" bestFit="1" customWidth="1"/>
    <col min="4348" max="4348" width="10.42578125" style="96" customWidth="1"/>
    <col min="4349" max="4349" width="7.5703125" style="96" bestFit="1" customWidth="1"/>
    <col min="4350" max="4350" width="9.5703125" style="96" bestFit="1" customWidth="1"/>
    <col min="4351" max="4351" width="9.28515625" style="96" bestFit="1" customWidth="1"/>
    <col min="4352" max="4352" width="9.140625" style="96" bestFit="1" customWidth="1"/>
    <col min="4353" max="4360" width="7.5703125" style="96" bestFit="1" customWidth="1"/>
    <col min="4361" max="4361" width="10.42578125" style="96" customWidth="1"/>
    <col min="4362" max="4362" width="7.5703125" style="96" bestFit="1" customWidth="1"/>
    <col min="4363" max="4363" width="9.5703125" style="96" bestFit="1" customWidth="1"/>
    <col min="4364" max="4364" width="9.28515625" style="96" bestFit="1" customWidth="1"/>
    <col min="4365" max="4365" width="9.140625" style="96" bestFit="1" customWidth="1"/>
    <col min="4366" max="4373" width="7.5703125" style="96" bestFit="1" customWidth="1"/>
    <col min="4374" max="4374" width="10.42578125" style="96" customWidth="1"/>
    <col min="4375" max="4375" width="7.5703125" style="96" bestFit="1" customWidth="1"/>
    <col min="4376" max="4376" width="9.5703125" style="96" bestFit="1" customWidth="1"/>
    <col min="4377" max="4377" width="9.28515625" style="96" bestFit="1" customWidth="1"/>
    <col min="4378" max="4378" width="9.140625" style="96" bestFit="1" customWidth="1"/>
    <col min="4379" max="4386" width="7.5703125" style="96" bestFit="1" customWidth="1"/>
    <col min="4387" max="4387" width="10.42578125" style="96" customWidth="1"/>
    <col min="4388" max="4388" width="7.5703125" style="96" bestFit="1" customWidth="1"/>
    <col min="4389" max="4389" width="9.5703125" style="96" bestFit="1" customWidth="1"/>
    <col min="4390" max="4390" width="9.28515625" style="96" bestFit="1" customWidth="1"/>
    <col min="4391" max="4391" width="9.140625" style="96" bestFit="1" customWidth="1"/>
    <col min="4392" max="4399" width="7.5703125" style="96" bestFit="1" customWidth="1"/>
    <col min="4400" max="4400" width="10.42578125" style="96" customWidth="1"/>
    <col min="4401" max="4401" width="7.5703125" style="96" bestFit="1" customWidth="1"/>
    <col min="4402" max="4402" width="9.5703125" style="96" bestFit="1" customWidth="1"/>
    <col min="4403" max="4403" width="9.28515625" style="96" bestFit="1" customWidth="1"/>
    <col min="4404" max="4404" width="9.140625" style="96" bestFit="1" customWidth="1"/>
    <col min="4405" max="4412" width="7.5703125" style="96" bestFit="1" customWidth="1"/>
    <col min="4413" max="4413" width="10.42578125" style="96" bestFit="1" customWidth="1"/>
    <col min="4414" max="4414" width="7.5703125" style="96" bestFit="1" customWidth="1"/>
    <col min="4415" max="4415" width="9.5703125" style="96" bestFit="1" customWidth="1"/>
    <col min="4416" max="4416" width="9.5703125" style="96" customWidth="1"/>
    <col min="4417" max="4417" width="9.28515625" style="96" bestFit="1" customWidth="1"/>
    <col min="4418" max="4418" width="7.5703125" style="96" bestFit="1" customWidth="1"/>
    <col min="4419" max="4419" width="7.28515625" style="96" bestFit="1" customWidth="1"/>
    <col min="4420" max="4425" width="7.5703125" style="96" bestFit="1" customWidth="1"/>
    <col min="4426" max="4426" width="10.42578125" style="96" bestFit="1" customWidth="1"/>
    <col min="4427" max="4427" width="7.5703125" style="96" bestFit="1" customWidth="1"/>
    <col min="4428" max="4428" width="9.5703125" style="96" bestFit="1" customWidth="1"/>
    <col min="4429" max="4429" width="9.28515625" style="96" bestFit="1" customWidth="1"/>
    <col min="4430" max="4430" width="9.140625" style="96" bestFit="1" customWidth="1"/>
    <col min="4431" max="4432" width="7.5703125" style="96" bestFit="1" customWidth="1"/>
    <col min="4433" max="4433" width="7.85546875" style="96" bestFit="1" customWidth="1"/>
    <col min="4434" max="4438" width="7.5703125" style="96" bestFit="1" customWidth="1"/>
    <col min="4439" max="4439" width="10.42578125" style="96" bestFit="1" customWidth="1"/>
    <col min="4440" max="4440" width="7.5703125" style="96" bestFit="1" customWidth="1"/>
    <col min="4441" max="4441" width="9.140625" style="96" bestFit="1" customWidth="1"/>
    <col min="4442" max="4442" width="9.28515625" style="96" bestFit="1" customWidth="1"/>
    <col min="4443" max="4443" width="9.140625" style="96" bestFit="1" customWidth="1"/>
    <col min="4444" max="4444" width="6.5703125" style="96" bestFit="1" customWidth="1"/>
    <col min="4445" max="4445" width="7.28515625" style="96" bestFit="1" customWidth="1"/>
    <col min="4446" max="4450" width="6.5703125" style="96" bestFit="1" customWidth="1"/>
    <col min="4451" max="4451" width="6.85546875" style="96" bestFit="1" customWidth="1"/>
    <col min="4452" max="4452" width="10.42578125" style="96" bestFit="1" customWidth="1"/>
    <col min="4453" max="4453" width="7.5703125" style="96" bestFit="1" customWidth="1"/>
    <col min="4454" max="4454" width="9.5703125" style="96" bestFit="1" customWidth="1"/>
    <col min="4455" max="4455" width="9.28515625" style="96" bestFit="1" customWidth="1"/>
    <col min="4456" max="4456" width="7.85546875" style="96" bestFit="1" customWidth="1"/>
    <col min="4457" max="4594" width="11.42578125" style="96"/>
    <col min="4595" max="4595" width="36.140625" style="96" customWidth="1"/>
    <col min="4596" max="4596" width="5.85546875" style="96" bestFit="1" customWidth="1"/>
    <col min="4597" max="4597" width="7.28515625" style="96" customWidth="1"/>
    <col min="4598" max="4598" width="6.140625" style="96" bestFit="1" customWidth="1"/>
    <col min="4599" max="4599" width="4.7109375" style="96" bestFit="1" customWidth="1"/>
    <col min="4600" max="4600" width="5.5703125" style="96" bestFit="1" customWidth="1"/>
    <col min="4601" max="4601" width="5.28515625" style="96" bestFit="1" customWidth="1"/>
    <col min="4602" max="4602" width="4.7109375" style="96" bestFit="1" customWidth="1"/>
    <col min="4603" max="4603" width="7.5703125" style="96" bestFit="1" customWidth="1"/>
    <col min="4604" max="4604" width="10.42578125" style="96" customWidth="1"/>
    <col min="4605" max="4605" width="7.5703125" style="96" bestFit="1" customWidth="1"/>
    <col min="4606" max="4606" width="9.5703125" style="96" bestFit="1" customWidth="1"/>
    <col min="4607" max="4607" width="9.28515625" style="96" bestFit="1" customWidth="1"/>
    <col min="4608" max="4608" width="9.140625" style="96" bestFit="1" customWidth="1"/>
    <col min="4609" max="4616" width="7.5703125" style="96" bestFit="1" customWidth="1"/>
    <col min="4617" max="4617" width="10.42578125" style="96" customWidth="1"/>
    <col min="4618" max="4618" width="7.5703125" style="96" bestFit="1" customWidth="1"/>
    <col min="4619" max="4619" width="9.5703125" style="96" bestFit="1" customWidth="1"/>
    <col min="4620" max="4620" width="9.28515625" style="96" bestFit="1" customWidth="1"/>
    <col min="4621" max="4621" width="9.140625" style="96" bestFit="1" customWidth="1"/>
    <col min="4622" max="4629" width="7.5703125" style="96" bestFit="1" customWidth="1"/>
    <col min="4630" max="4630" width="10.42578125" style="96" customWidth="1"/>
    <col min="4631" max="4631" width="7.5703125" style="96" bestFit="1" customWidth="1"/>
    <col min="4632" max="4632" width="9.5703125" style="96" bestFit="1" customWidth="1"/>
    <col min="4633" max="4633" width="9.28515625" style="96" bestFit="1" customWidth="1"/>
    <col min="4634" max="4634" width="9.140625" style="96" bestFit="1" customWidth="1"/>
    <col min="4635" max="4642" width="7.5703125" style="96" bestFit="1" customWidth="1"/>
    <col min="4643" max="4643" width="10.42578125" style="96" customWidth="1"/>
    <col min="4644" max="4644" width="7.5703125" style="96" bestFit="1" customWidth="1"/>
    <col min="4645" max="4645" width="9.5703125" style="96" bestFit="1" customWidth="1"/>
    <col min="4646" max="4646" width="9.28515625" style="96" bestFit="1" customWidth="1"/>
    <col min="4647" max="4647" width="9.140625" style="96" bestFit="1" customWidth="1"/>
    <col min="4648" max="4655" width="7.5703125" style="96" bestFit="1" customWidth="1"/>
    <col min="4656" max="4656" width="10.42578125" style="96" customWidth="1"/>
    <col min="4657" max="4657" width="7.5703125" style="96" bestFit="1" customWidth="1"/>
    <col min="4658" max="4658" width="9.5703125" style="96" bestFit="1" customWidth="1"/>
    <col min="4659" max="4659" width="9.28515625" style="96" bestFit="1" customWidth="1"/>
    <col min="4660" max="4660" width="9.140625" style="96" bestFit="1" customWidth="1"/>
    <col min="4661" max="4668" width="7.5703125" style="96" bestFit="1" customWidth="1"/>
    <col min="4669" max="4669" width="10.42578125" style="96" bestFit="1" customWidth="1"/>
    <col min="4670" max="4670" width="7.5703125" style="96" bestFit="1" customWidth="1"/>
    <col min="4671" max="4671" width="9.5703125" style="96" bestFit="1" customWidth="1"/>
    <col min="4672" max="4672" width="9.5703125" style="96" customWidth="1"/>
    <col min="4673" max="4673" width="9.28515625" style="96" bestFit="1" customWidth="1"/>
    <col min="4674" max="4674" width="7.5703125" style="96" bestFit="1" customWidth="1"/>
    <col min="4675" max="4675" width="7.28515625" style="96" bestFit="1" customWidth="1"/>
    <col min="4676" max="4681" width="7.5703125" style="96" bestFit="1" customWidth="1"/>
    <col min="4682" max="4682" width="10.42578125" style="96" bestFit="1" customWidth="1"/>
    <col min="4683" max="4683" width="7.5703125" style="96" bestFit="1" customWidth="1"/>
    <col min="4684" max="4684" width="9.5703125" style="96" bestFit="1" customWidth="1"/>
    <col min="4685" max="4685" width="9.28515625" style="96" bestFit="1" customWidth="1"/>
    <col min="4686" max="4686" width="9.140625" style="96" bestFit="1" customWidth="1"/>
    <col min="4687" max="4688" width="7.5703125" style="96" bestFit="1" customWidth="1"/>
    <col min="4689" max="4689" width="7.85546875" style="96" bestFit="1" customWidth="1"/>
    <col min="4690" max="4694" width="7.5703125" style="96" bestFit="1" customWidth="1"/>
    <col min="4695" max="4695" width="10.42578125" style="96" bestFit="1" customWidth="1"/>
    <col min="4696" max="4696" width="7.5703125" style="96" bestFit="1" customWidth="1"/>
    <col min="4697" max="4697" width="9.140625" style="96" bestFit="1" customWidth="1"/>
    <col min="4698" max="4698" width="9.28515625" style="96" bestFit="1" customWidth="1"/>
    <col min="4699" max="4699" width="9.140625" style="96" bestFit="1" customWidth="1"/>
    <col min="4700" max="4700" width="6.5703125" style="96" bestFit="1" customWidth="1"/>
    <col min="4701" max="4701" width="7.28515625" style="96" bestFit="1" customWidth="1"/>
    <col min="4702" max="4706" width="6.5703125" style="96" bestFit="1" customWidth="1"/>
    <col min="4707" max="4707" width="6.85546875" style="96" bestFit="1" customWidth="1"/>
    <col min="4708" max="4708" width="10.42578125" style="96" bestFit="1" customWidth="1"/>
    <col min="4709" max="4709" width="7.5703125" style="96" bestFit="1" customWidth="1"/>
    <col min="4710" max="4710" width="9.5703125" style="96" bestFit="1" customWidth="1"/>
    <col min="4711" max="4711" width="9.28515625" style="96" bestFit="1" customWidth="1"/>
    <col min="4712" max="4712" width="7.85546875" style="96" bestFit="1" customWidth="1"/>
    <col min="4713" max="4850" width="11.42578125" style="96"/>
    <col min="4851" max="4851" width="36.140625" style="96" customWidth="1"/>
    <col min="4852" max="4852" width="5.85546875" style="96" bestFit="1" customWidth="1"/>
    <col min="4853" max="4853" width="7.28515625" style="96" customWidth="1"/>
    <col min="4854" max="4854" width="6.140625" style="96" bestFit="1" customWidth="1"/>
    <col min="4855" max="4855" width="4.7109375" style="96" bestFit="1" customWidth="1"/>
    <col min="4856" max="4856" width="5.5703125" style="96" bestFit="1" customWidth="1"/>
    <col min="4857" max="4857" width="5.28515625" style="96" bestFit="1" customWidth="1"/>
    <col min="4858" max="4858" width="4.7109375" style="96" bestFit="1" customWidth="1"/>
    <col min="4859" max="4859" width="7.5703125" style="96" bestFit="1" customWidth="1"/>
    <col min="4860" max="4860" width="10.42578125" style="96" customWidth="1"/>
    <col min="4861" max="4861" width="7.5703125" style="96" bestFit="1" customWidth="1"/>
    <col min="4862" max="4862" width="9.5703125" style="96" bestFit="1" customWidth="1"/>
    <col min="4863" max="4863" width="9.28515625" style="96" bestFit="1" customWidth="1"/>
    <col min="4864" max="4864" width="9.140625" style="96" bestFit="1" customWidth="1"/>
    <col min="4865" max="4872" width="7.5703125" style="96" bestFit="1" customWidth="1"/>
    <col min="4873" max="4873" width="10.42578125" style="96" customWidth="1"/>
    <col min="4874" max="4874" width="7.5703125" style="96" bestFit="1" customWidth="1"/>
    <col min="4875" max="4875" width="9.5703125" style="96" bestFit="1" customWidth="1"/>
    <col min="4876" max="4876" width="9.28515625" style="96" bestFit="1" customWidth="1"/>
    <col min="4877" max="4877" width="9.140625" style="96" bestFit="1" customWidth="1"/>
    <col min="4878" max="4885" width="7.5703125" style="96" bestFit="1" customWidth="1"/>
    <col min="4886" max="4886" width="10.42578125" style="96" customWidth="1"/>
    <col min="4887" max="4887" width="7.5703125" style="96" bestFit="1" customWidth="1"/>
    <col min="4888" max="4888" width="9.5703125" style="96" bestFit="1" customWidth="1"/>
    <col min="4889" max="4889" width="9.28515625" style="96" bestFit="1" customWidth="1"/>
    <col min="4890" max="4890" width="9.140625" style="96" bestFit="1" customWidth="1"/>
    <col min="4891" max="4898" width="7.5703125" style="96" bestFit="1" customWidth="1"/>
    <col min="4899" max="4899" width="10.42578125" style="96" customWidth="1"/>
    <col min="4900" max="4900" width="7.5703125" style="96" bestFit="1" customWidth="1"/>
    <col min="4901" max="4901" width="9.5703125" style="96" bestFit="1" customWidth="1"/>
    <col min="4902" max="4902" width="9.28515625" style="96" bestFit="1" customWidth="1"/>
    <col min="4903" max="4903" width="9.140625" style="96" bestFit="1" customWidth="1"/>
    <col min="4904" max="4911" width="7.5703125" style="96" bestFit="1" customWidth="1"/>
    <col min="4912" max="4912" width="10.42578125" style="96" customWidth="1"/>
    <col min="4913" max="4913" width="7.5703125" style="96" bestFit="1" customWidth="1"/>
    <col min="4914" max="4914" width="9.5703125" style="96" bestFit="1" customWidth="1"/>
    <col min="4915" max="4915" width="9.28515625" style="96" bestFit="1" customWidth="1"/>
    <col min="4916" max="4916" width="9.140625" style="96" bestFit="1" customWidth="1"/>
    <col min="4917" max="4924" width="7.5703125" style="96" bestFit="1" customWidth="1"/>
    <col min="4925" max="4925" width="10.42578125" style="96" bestFit="1" customWidth="1"/>
    <col min="4926" max="4926" width="7.5703125" style="96" bestFit="1" customWidth="1"/>
    <col min="4927" max="4927" width="9.5703125" style="96" bestFit="1" customWidth="1"/>
    <col min="4928" max="4928" width="9.5703125" style="96" customWidth="1"/>
    <col min="4929" max="4929" width="9.28515625" style="96" bestFit="1" customWidth="1"/>
    <col min="4930" max="4930" width="7.5703125" style="96" bestFit="1" customWidth="1"/>
    <col min="4931" max="4931" width="7.28515625" style="96" bestFit="1" customWidth="1"/>
    <col min="4932" max="4937" width="7.5703125" style="96" bestFit="1" customWidth="1"/>
    <col min="4938" max="4938" width="10.42578125" style="96" bestFit="1" customWidth="1"/>
    <col min="4939" max="4939" width="7.5703125" style="96" bestFit="1" customWidth="1"/>
    <col min="4940" max="4940" width="9.5703125" style="96" bestFit="1" customWidth="1"/>
    <col min="4941" max="4941" width="9.28515625" style="96" bestFit="1" customWidth="1"/>
    <col min="4942" max="4942" width="9.140625" style="96" bestFit="1" customWidth="1"/>
    <col min="4943" max="4944" width="7.5703125" style="96" bestFit="1" customWidth="1"/>
    <col min="4945" max="4945" width="7.85546875" style="96" bestFit="1" customWidth="1"/>
    <col min="4946" max="4950" width="7.5703125" style="96" bestFit="1" customWidth="1"/>
    <col min="4951" max="4951" width="10.42578125" style="96" bestFit="1" customWidth="1"/>
    <col min="4952" max="4952" width="7.5703125" style="96" bestFit="1" customWidth="1"/>
    <col min="4953" max="4953" width="9.140625" style="96" bestFit="1" customWidth="1"/>
    <col min="4954" max="4954" width="9.28515625" style="96" bestFit="1" customWidth="1"/>
    <col min="4955" max="4955" width="9.140625" style="96" bestFit="1" customWidth="1"/>
    <col min="4956" max="4956" width="6.5703125" style="96" bestFit="1" customWidth="1"/>
    <col min="4957" max="4957" width="7.28515625" style="96" bestFit="1" customWidth="1"/>
    <col min="4958" max="4962" width="6.5703125" style="96" bestFit="1" customWidth="1"/>
    <col min="4963" max="4963" width="6.85546875" style="96" bestFit="1" customWidth="1"/>
    <col min="4964" max="4964" width="10.42578125" style="96" bestFit="1" customWidth="1"/>
    <col min="4965" max="4965" width="7.5703125" style="96" bestFit="1" customWidth="1"/>
    <col min="4966" max="4966" width="9.5703125" style="96" bestFit="1" customWidth="1"/>
    <col min="4967" max="4967" width="9.28515625" style="96" bestFit="1" customWidth="1"/>
    <col min="4968" max="4968" width="7.85546875" style="96" bestFit="1" customWidth="1"/>
    <col min="4969" max="5106" width="11.42578125" style="96"/>
    <col min="5107" max="5107" width="36.140625" style="96" customWidth="1"/>
    <col min="5108" max="5108" width="5.85546875" style="96" bestFit="1" customWidth="1"/>
    <col min="5109" max="5109" width="7.28515625" style="96" customWidth="1"/>
    <col min="5110" max="5110" width="6.140625" style="96" bestFit="1" customWidth="1"/>
    <col min="5111" max="5111" width="4.7109375" style="96" bestFit="1" customWidth="1"/>
    <col min="5112" max="5112" width="5.5703125" style="96" bestFit="1" customWidth="1"/>
    <col min="5113" max="5113" width="5.28515625" style="96" bestFit="1" customWidth="1"/>
    <col min="5114" max="5114" width="4.7109375" style="96" bestFit="1" customWidth="1"/>
    <col min="5115" max="5115" width="7.5703125" style="96" bestFit="1" customWidth="1"/>
    <col min="5116" max="5116" width="10.42578125" style="96" customWidth="1"/>
    <col min="5117" max="5117" width="7.5703125" style="96" bestFit="1" customWidth="1"/>
    <col min="5118" max="5118" width="9.5703125" style="96" bestFit="1" customWidth="1"/>
    <col min="5119" max="5119" width="9.28515625" style="96" bestFit="1" customWidth="1"/>
    <col min="5120" max="5120" width="9.140625" style="96" bestFit="1" customWidth="1"/>
    <col min="5121" max="5128" width="7.5703125" style="96" bestFit="1" customWidth="1"/>
    <col min="5129" max="5129" width="10.42578125" style="96" customWidth="1"/>
    <col min="5130" max="5130" width="7.5703125" style="96" bestFit="1" customWidth="1"/>
    <col min="5131" max="5131" width="9.5703125" style="96" bestFit="1" customWidth="1"/>
    <col min="5132" max="5132" width="9.28515625" style="96" bestFit="1" customWidth="1"/>
    <col min="5133" max="5133" width="9.140625" style="96" bestFit="1" customWidth="1"/>
    <col min="5134" max="5141" width="7.5703125" style="96" bestFit="1" customWidth="1"/>
    <col min="5142" max="5142" width="10.42578125" style="96" customWidth="1"/>
    <col min="5143" max="5143" width="7.5703125" style="96" bestFit="1" customWidth="1"/>
    <col min="5144" max="5144" width="9.5703125" style="96" bestFit="1" customWidth="1"/>
    <col min="5145" max="5145" width="9.28515625" style="96" bestFit="1" customWidth="1"/>
    <col min="5146" max="5146" width="9.140625" style="96" bestFit="1" customWidth="1"/>
    <col min="5147" max="5154" width="7.5703125" style="96" bestFit="1" customWidth="1"/>
    <col min="5155" max="5155" width="10.42578125" style="96" customWidth="1"/>
    <col min="5156" max="5156" width="7.5703125" style="96" bestFit="1" customWidth="1"/>
    <col min="5157" max="5157" width="9.5703125" style="96" bestFit="1" customWidth="1"/>
    <col min="5158" max="5158" width="9.28515625" style="96" bestFit="1" customWidth="1"/>
    <col min="5159" max="5159" width="9.140625" style="96" bestFit="1" customWidth="1"/>
    <col min="5160" max="5167" width="7.5703125" style="96" bestFit="1" customWidth="1"/>
    <col min="5168" max="5168" width="10.42578125" style="96" customWidth="1"/>
    <col min="5169" max="5169" width="7.5703125" style="96" bestFit="1" customWidth="1"/>
    <col min="5170" max="5170" width="9.5703125" style="96" bestFit="1" customWidth="1"/>
    <col min="5171" max="5171" width="9.28515625" style="96" bestFit="1" customWidth="1"/>
    <col min="5172" max="5172" width="9.140625" style="96" bestFit="1" customWidth="1"/>
    <col min="5173" max="5180" width="7.5703125" style="96" bestFit="1" customWidth="1"/>
    <col min="5181" max="5181" width="10.42578125" style="96" bestFit="1" customWidth="1"/>
    <col min="5182" max="5182" width="7.5703125" style="96" bestFit="1" customWidth="1"/>
    <col min="5183" max="5183" width="9.5703125" style="96" bestFit="1" customWidth="1"/>
    <col min="5184" max="5184" width="9.5703125" style="96" customWidth="1"/>
    <col min="5185" max="5185" width="9.28515625" style="96" bestFit="1" customWidth="1"/>
    <col min="5186" max="5186" width="7.5703125" style="96" bestFit="1" customWidth="1"/>
    <col min="5187" max="5187" width="7.28515625" style="96" bestFit="1" customWidth="1"/>
    <col min="5188" max="5193" width="7.5703125" style="96" bestFit="1" customWidth="1"/>
    <col min="5194" max="5194" width="10.42578125" style="96" bestFit="1" customWidth="1"/>
    <col min="5195" max="5195" width="7.5703125" style="96" bestFit="1" customWidth="1"/>
    <col min="5196" max="5196" width="9.5703125" style="96" bestFit="1" customWidth="1"/>
    <col min="5197" max="5197" width="9.28515625" style="96" bestFit="1" customWidth="1"/>
    <col min="5198" max="5198" width="9.140625" style="96" bestFit="1" customWidth="1"/>
    <col min="5199" max="5200" width="7.5703125" style="96" bestFit="1" customWidth="1"/>
    <col min="5201" max="5201" width="7.85546875" style="96" bestFit="1" customWidth="1"/>
    <col min="5202" max="5206" width="7.5703125" style="96" bestFit="1" customWidth="1"/>
    <col min="5207" max="5207" width="10.42578125" style="96" bestFit="1" customWidth="1"/>
    <col min="5208" max="5208" width="7.5703125" style="96" bestFit="1" customWidth="1"/>
    <col min="5209" max="5209" width="9.140625" style="96" bestFit="1" customWidth="1"/>
    <col min="5210" max="5210" width="9.28515625" style="96" bestFit="1" customWidth="1"/>
    <col min="5211" max="5211" width="9.140625" style="96" bestFit="1" customWidth="1"/>
    <col min="5212" max="5212" width="6.5703125" style="96" bestFit="1" customWidth="1"/>
    <col min="5213" max="5213" width="7.28515625" style="96" bestFit="1" customWidth="1"/>
    <col min="5214" max="5218" width="6.5703125" style="96" bestFit="1" customWidth="1"/>
    <col min="5219" max="5219" width="6.85546875" style="96" bestFit="1" customWidth="1"/>
    <col min="5220" max="5220" width="10.42578125" style="96" bestFit="1" customWidth="1"/>
    <col min="5221" max="5221" width="7.5703125" style="96" bestFit="1" customWidth="1"/>
    <col min="5222" max="5222" width="9.5703125" style="96" bestFit="1" customWidth="1"/>
    <col min="5223" max="5223" width="9.28515625" style="96" bestFit="1" customWidth="1"/>
    <col min="5224" max="5224" width="7.85546875" style="96" bestFit="1" customWidth="1"/>
    <col min="5225" max="5362" width="11.42578125" style="96"/>
    <col min="5363" max="5363" width="36.140625" style="96" customWidth="1"/>
    <col min="5364" max="5364" width="5.85546875" style="96" bestFit="1" customWidth="1"/>
    <col min="5365" max="5365" width="7.28515625" style="96" customWidth="1"/>
    <col min="5366" max="5366" width="6.140625" style="96" bestFit="1" customWidth="1"/>
    <col min="5367" max="5367" width="4.7109375" style="96" bestFit="1" customWidth="1"/>
    <col min="5368" max="5368" width="5.5703125" style="96" bestFit="1" customWidth="1"/>
    <col min="5369" max="5369" width="5.28515625" style="96" bestFit="1" customWidth="1"/>
    <col min="5370" max="5370" width="4.7109375" style="96" bestFit="1" customWidth="1"/>
    <col min="5371" max="5371" width="7.5703125" style="96" bestFit="1" customWidth="1"/>
    <col min="5372" max="5372" width="10.42578125" style="96" customWidth="1"/>
    <col min="5373" max="5373" width="7.5703125" style="96" bestFit="1" customWidth="1"/>
    <col min="5374" max="5374" width="9.5703125" style="96" bestFit="1" customWidth="1"/>
    <col min="5375" max="5375" width="9.28515625" style="96" bestFit="1" customWidth="1"/>
    <col min="5376" max="5376" width="9.140625" style="96" bestFit="1" customWidth="1"/>
    <col min="5377" max="5384" width="7.5703125" style="96" bestFit="1" customWidth="1"/>
    <col min="5385" max="5385" width="10.42578125" style="96" customWidth="1"/>
    <col min="5386" max="5386" width="7.5703125" style="96" bestFit="1" customWidth="1"/>
    <col min="5387" max="5387" width="9.5703125" style="96" bestFit="1" customWidth="1"/>
    <col min="5388" max="5388" width="9.28515625" style="96" bestFit="1" customWidth="1"/>
    <col min="5389" max="5389" width="9.140625" style="96" bestFit="1" customWidth="1"/>
    <col min="5390" max="5397" width="7.5703125" style="96" bestFit="1" customWidth="1"/>
    <col min="5398" max="5398" width="10.42578125" style="96" customWidth="1"/>
    <col min="5399" max="5399" width="7.5703125" style="96" bestFit="1" customWidth="1"/>
    <col min="5400" max="5400" width="9.5703125" style="96" bestFit="1" customWidth="1"/>
    <col min="5401" max="5401" width="9.28515625" style="96" bestFit="1" customWidth="1"/>
    <col min="5402" max="5402" width="9.140625" style="96" bestFit="1" customWidth="1"/>
    <col min="5403" max="5410" width="7.5703125" style="96" bestFit="1" customWidth="1"/>
    <col min="5411" max="5411" width="10.42578125" style="96" customWidth="1"/>
    <col min="5412" max="5412" width="7.5703125" style="96" bestFit="1" customWidth="1"/>
    <col min="5413" max="5413" width="9.5703125" style="96" bestFit="1" customWidth="1"/>
    <col min="5414" max="5414" width="9.28515625" style="96" bestFit="1" customWidth="1"/>
    <col min="5415" max="5415" width="9.140625" style="96" bestFit="1" customWidth="1"/>
    <col min="5416" max="5423" width="7.5703125" style="96" bestFit="1" customWidth="1"/>
    <col min="5424" max="5424" width="10.42578125" style="96" customWidth="1"/>
    <col min="5425" max="5425" width="7.5703125" style="96" bestFit="1" customWidth="1"/>
    <col min="5426" max="5426" width="9.5703125" style="96" bestFit="1" customWidth="1"/>
    <col min="5427" max="5427" width="9.28515625" style="96" bestFit="1" customWidth="1"/>
    <col min="5428" max="5428" width="9.140625" style="96" bestFit="1" customWidth="1"/>
    <col min="5429" max="5436" width="7.5703125" style="96" bestFit="1" customWidth="1"/>
    <col min="5437" max="5437" width="10.42578125" style="96" bestFit="1" customWidth="1"/>
    <col min="5438" max="5438" width="7.5703125" style="96" bestFit="1" customWidth="1"/>
    <col min="5439" max="5439" width="9.5703125" style="96" bestFit="1" customWidth="1"/>
    <col min="5440" max="5440" width="9.5703125" style="96" customWidth="1"/>
    <col min="5441" max="5441" width="9.28515625" style="96" bestFit="1" customWidth="1"/>
    <col min="5442" max="5442" width="7.5703125" style="96" bestFit="1" customWidth="1"/>
    <col min="5443" max="5443" width="7.28515625" style="96" bestFit="1" customWidth="1"/>
    <col min="5444" max="5449" width="7.5703125" style="96" bestFit="1" customWidth="1"/>
    <col min="5450" max="5450" width="10.42578125" style="96" bestFit="1" customWidth="1"/>
    <col min="5451" max="5451" width="7.5703125" style="96" bestFit="1" customWidth="1"/>
    <col min="5452" max="5452" width="9.5703125" style="96" bestFit="1" customWidth="1"/>
    <col min="5453" max="5453" width="9.28515625" style="96" bestFit="1" customWidth="1"/>
    <col min="5454" max="5454" width="9.140625" style="96" bestFit="1" customWidth="1"/>
    <col min="5455" max="5456" width="7.5703125" style="96" bestFit="1" customWidth="1"/>
    <col min="5457" max="5457" width="7.85546875" style="96" bestFit="1" customWidth="1"/>
    <col min="5458" max="5462" width="7.5703125" style="96" bestFit="1" customWidth="1"/>
    <col min="5463" max="5463" width="10.42578125" style="96" bestFit="1" customWidth="1"/>
    <col min="5464" max="5464" width="7.5703125" style="96" bestFit="1" customWidth="1"/>
    <col min="5465" max="5465" width="9.140625" style="96" bestFit="1" customWidth="1"/>
    <col min="5466" max="5466" width="9.28515625" style="96" bestFit="1" customWidth="1"/>
    <col min="5467" max="5467" width="9.140625" style="96" bestFit="1" customWidth="1"/>
    <col min="5468" max="5468" width="6.5703125" style="96" bestFit="1" customWidth="1"/>
    <col min="5469" max="5469" width="7.28515625" style="96" bestFit="1" customWidth="1"/>
    <col min="5470" max="5474" width="6.5703125" style="96" bestFit="1" customWidth="1"/>
    <col min="5475" max="5475" width="6.85546875" style="96" bestFit="1" customWidth="1"/>
    <col min="5476" max="5476" width="10.42578125" style="96" bestFit="1" customWidth="1"/>
    <col min="5477" max="5477" width="7.5703125" style="96" bestFit="1" customWidth="1"/>
    <col min="5478" max="5478" width="9.5703125" style="96" bestFit="1" customWidth="1"/>
    <col min="5479" max="5479" width="9.28515625" style="96" bestFit="1" customWidth="1"/>
    <col min="5480" max="5480" width="7.85546875" style="96" bestFit="1" customWidth="1"/>
    <col min="5481" max="5618" width="11.42578125" style="96"/>
    <col min="5619" max="5619" width="36.140625" style="96" customWidth="1"/>
    <col min="5620" max="5620" width="5.85546875" style="96" bestFit="1" customWidth="1"/>
    <col min="5621" max="5621" width="7.28515625" style="96" customWidth="1"/>
    <col min="5622" max="5622" width="6.140625" style="96" bestFit="1" customWidth="1"/>
    <col min="5623" max="5623" width="4.7109375" style="96" bestFit="1" customWidth="1"/>
    <col min="5624" max="5624" width="5.5703125" style="96" bestFit="1" customWidth="1"/>
    <col min="5625" max="5625" width="5.28515625" style="96" bestFit="1" customWidth="1"/>
    <col min="5626" max="5626" width="4.7109375" style="96" bestFit="1" customWidth="1"/>
    <col min="5627" max="5627" width="7.5703125" style="96" bestFit="1" customWidth="1"/>
    <col min="5628" max="5628" width="10.42578125" style="96" customWidth="1"/>
    <col min="5629" max="5629" width="7.5703125" style="96" bestFit="1" customWidth="1"/>
    <col min="5630" max="5630" width="9.5703125" style="96" bestFit="1" customWidth="1"/>
    <col min="5631" max="5631" width="9.28515625" style="96" bestFit="1" customWidth="1"/>
    <col min="5632" max="5632" width="9.140625" style="96" bestFit="1" customWidth="1"/>
    <col min="5633" max="5640" width="7.5703125" style="96" bestFit="1" customWidth="1"/>
    <col min="5641" max="5641" width="10.42578125" style="96" customWidth="1"/>
    <col min="5642" max="5642" width="7.5703125" style="96" bestFit="1" customWidth="1"/>
    <col min="5643" max="5643" width="9.5703125" style="96" bestFit="1" customWidth="1"/>
    <col min="5644" max="5644" width="9.28515625" style="96" bestFit="1" customWidth="1"/>
    <col min="5645" max="5645" width="9.140625" style="96" bestFit="1" customWidth="1"/>
    <col min="5646" max="5653" width="7.5703125" style="96" bestFit="1" customWidth="1"/>
    <col min="5654" max="5654" width="10.42578125" style="96" customWidth="1"/>
    <col min="5655" max="5655" width="7.5703125" style="96" bestFit="1" customWidth="1"/>
    <col min="5656" max="5656" width="9.5703125" style="96" bestFit="1" customWidth="1"/>
    <col min="5657" max="5657" width="9.28515625" style="96" bestFit="1" customWidth="1"/>
    <col min="5658" max="5658" width="9.140625" style="96" bestFit="1" customWidth="1"/>
    <col min="5659" max="5666" width="7.5703125" style="96" bestFit="1" customWidth="1"/>
    <col min="5667" max="5667" width="10.42578125" style="96" customWidth="1"/>
    <col min="5668" max="5668" width="7.5703125" style="96" bestFit="1" customWidth="1"/>
    <col min="5669" max="5669" width="9.5703125" style="96" bestFit="1" customWidth="1"/>
    <col min="5670" max="5670" width="9.28515625" style="96" bestFit="1" customWidth="1"/>
    <col min="5671" max="5671" width="9.140625" style="96" bestFit="1" customWidth="1"/>
    <col min="5672" max="5679" width="7.5703125" style="96" bestFit="1" customWidth="1"/>
    <col min="5680" max="5680" width="10.42578125" style="96" customWidth="1"/>
    <col min="5681" max="5681" width="7.5703125" style="96" bestFit="1" customWidth="1"/>
    <col min="5682" max="5682" width="9.5703125" style="96" bestFit="1" customWidth="1"/>
    <col min="5683" max="5683" width="9.28515625" style="96" bestFit="1" customWidth="1"/>
    <col min="5684" max="5684" width="9.140625" style="96" bestFit="1" customWidth="1"/>
    <col min="5685" max="5692" width="7.5703125" style="96" bestFit="1" customWidth="1"/>
    <col min="5693" max="5693" width="10.42578125" style="96" bestFit="1" customWidth="1"/>
    <col min="5694" max="5694" width="7.5703125" style="96" bestFit="1" customWidth="1"/>
    <col min="5695" max="5695" width="9.5703125" style="96" bestFit="1" customWidth="1"/>
    <col min="5696" max="5696" width="9.5703125" style="96" customWidth="1"/>
    <col min="5697" max="5697" width="9.28515625" style="96" bestFit="1" customWidth="1"/>
    <col min="5698" max="5698" width="7.5703125" style="96" bestFit="1" customWidth="1"/>
    <col min="5699" max="5699" width="7.28515625" style="96" bestFit="1" customWidth="1"/>
    <col min="5700" max="5705" width="7.5703125" style="96" bestFit="1" customWidth="1"/>
    <col min="5706" max="5706" width="10.42578125" style="96" bestFit="1" customWidth="1"/>
    <col min="5707" max="5707" width="7.5703125" style="96" bestFit="1" customWidth="1"/>
    <col min="5708" max="5708" width="9.5703125" style="96" bestFit="1" customWidth="1"/>
    <col min="5709" max="5709" width="9.28515625" style="96" bestFit="1" customWidth="1"/>
    <col min="5710" max="5710" width="9.140625" style="96" bestFit="1" customWidth="1"/>
    <col min="5711" max="5712" width="7.5703125" style="96" bestFit="1" customWidth="1"/>
    <col min="5713" max="5713" width="7.85546875" style="96" bestFit="1" customWidth="1"/>
    <col min="5714" max="5718" width="7.5703125" style="96" bestFit="1" customWidth="1"/>
    <col min="5719" max="5719" width="10.42578125" style="96" bestFit="1" customWidth="1"/>
    <col min="5720" max="5720" width="7.5703125" style="96" bestFit="1" customWidth="1"/>
    <col min="5721" max="5721" width="9.140625" style="96" bestFit="1" customWidth="1"/>
    <col min="5722" max="5722" width="9.28515625" style="96" bestFit="1" customWidth="1"/>
    <col min="5723" max="5723" width="9.140625" style="96" bestFit="1" customWidth="1"/>
    <col min="5724" max="5724" width="6.5703125" style="96" bestFit="1" customWidth="1"/>
    <col min="5725" max="5725" width="7.28515625" style="96" bestFit="1" customWidth="1"/>
    <col min="5726" max="5730" width="6.5703125" style="96" bestFit="1" customWidth="1"/>
    <col min="5731" max="5731" width="6.85546875" style="96" bestFit="1" customWidth="1"/>
    <col min="5732" max="5732" width="10.42578125" style="96" bestFit="1" customWidth="1"/>
    <col min="5733" max="5733" width="7.5703125" style="96" bestFit="1" customWidth="1"/>
    <col min="5734" max="5734" width="9.5703125" style="96" bestFit="1" customWidth="1"/>
    <col min="5735" max="5735" width="9.28515625" style="96" bestFit="1" customWidth="1"/>
    <col min="5736" max="5736" width="7.85546875" style="96" bestFit="1" customWidth="1"/>
    <col min="5737" max="5874" width="11.42578125" style="96"/>
    <col min="5875" max="5875" width="36.140625" style="96" customWidth="1"/>
    <col min="5876" max="5876" width="5.85546875" style="96" bestFit="1" customWidth="1"/>
    <col min="5877" max="5877" width="7.28515625" style="96" customWidth="1"/>
    <col min="5878" max="5878" width="6.140625" style="96" bestFit="1" customWidth="1"/>
    <col min="5879" max="5879" width="4.7109375" style="96" bestFit="1" customWidth="1"/>
    <col min="5880" max="5880" width="5.5703125" style="96" bestFit="1" customWidth="1"/>
    <col min="5881" max="5881" width="5.28515625" style="96" bestFit="1" customWidth="1"/>
    <col min="5882" max="5882" width="4.7109375" style="96" bestFit="1" customWidth="1"/>
    <col min="5883" max="5883" width="7.5703125" style="96" bestFit="1" customWidth="1"/>
    <col min="5884" max="5884" width="10.42578125" style="96" customWidth="1"/>
    <col min="5885" max="5885" width="7.5703125" style="96" bestFit="1" customWidth="1"/>
    <col min="5886" max="5886" width="9.5703125" style="96" bestFit="1" customWidth="1"/>
    <col min="5887" max="5887" width="9.28515625" style="96" bestFit="1" customWidth="1"/>
    <col min="5888" max="5888" width="9.140625" style="96" bestFit="1" customWidth="1"/>
    <col min="5889" max="5896" width="7.5703125" style="96" bestFit="1" customWidth="1"/>
    <col min="5897" max="5897" width="10.42578125" style="96" customWidth="1"/>
    <col min="5898" max="5898" width="7.5703125" style="96" bestFit="1" customWidth="1"/>
    <col min="5899" max="5899" width="9.5703125" style="96" bestFit="1" customWidth="1"/>
    <col min="5900" max="5900" width="9.28515625" style="96" bestFit="1" customWidth="1"/>
    <col min="5901" max="5901" width="9.140625" style="96" bestFit="1" customWidth="1"/>
    <col min="5902" max="5909" width="7.5703125" style="96" bestFit="1" customWidth="1"/>
    <col min="5910" max="5910" width="10.42578125" style="96" customWidth="1"/>
    <col min="5911" max="5911" width="7.5703125" style="96" bestFit="1" customWidth="1"/>
    <col min="5912" max="5912" width="9.5703125" style="96" bestFit="1" customWidth="1"/>
    <col min="5913" max="5913" width="9.28515625" style="96" bestFit="1" customWidth="1"/>
    <col min="5914" max="5914" width="9.140625" style="96" bestFit="1" customWidth="1"/>
    <col min="5915" max="5922" width="7.5703125" style="96" bestFit="1" customWidth="1"/>
    <col min="5923" max="5923" width="10.42578125" style="96" customWidth="1"/>
    <col min="5924" max="5924" width="7.5703125" style="96" bestFit="1" customWidth="1"/>
    <col min="5925" max="5925" width="9.5703125" style="96" bestFit="1" customWidth="1"/>
    <col min="5926" max="5926" width="9.28515625" style="96" bestFit="1" customWidth="1"/>
    <col min="5927" max="5927" width="9.140625" style="96" bestFit="1" customWidth="1"/>
    <col min="5928" max="5935" width="7.5703125" style="96" bestFit="1" customWidth="1"/>
    <col min="5936" max="5936" width="10.42578125" style="96" customWidth="1"/>
    <col min="5937" max="5937" width="7.5703125" style="96" bestFit="1" customWidth="1"/>
    <col min="5938" max="5938" width="9.5703125" style="96" bestFit="1" customWidth="1"/>
    <col min="5939" max="5939" width="9.28515625" style="96" bestFit="1" customWidth="1"/>
    <col min="5940" max="5940" width="9.140625" style="96" bestFit="1" customWidth="1"/>
    <col min="5941" max="5948" width="7.5703125" style="96" bestFit="1" customWidth="1"/>
    <col min="5949" max="5949" width="10.42578125" style="96" bestFit="1" customWidth="1"/>
    <col min="5950" max="5950" width="7.5703125" style="96" bestFit="1" customWidth="1"/>
    <col min="5951" max="5951" width="9.5703125" style="96" bestFit="1" customWidth="1"/>
    <col min="5952" max="5952" width="9.5703125" style="96" customWidth="1"/>
    <col min="5953" max="5953" width="9.28515625" style="96" bestFit="1" customWidth="1"/>
    <col min="5954" max="5954" width="7.5703125" style="96" bestFit="1" customWidth="1"/>
    <col min="5955" max="5955" width="7.28515625" style="96" bestFit="1" customWidth="1"/>
    <col min="5956" max="5961" width="7.5703125" style="96" bestFit="1" customWidth="1"/>
    <col min="5962" max="5962" width="10.42578125" style="96" bestFit="1" customWidth="1"/>
    <col min="5963" max="5963" width="7.5703125" style="96" bestFit="1" customWidth="1"/>
    <col min="5964" max="5964" width="9.5703125" style="96" bestFit="1" customWidth="1"/>
    <col min="5965" max="5965" width="9.28515625" style="96" bestFit="1" customWidth="1"/>
    <col min="5966" max="5966" width="9.140625" style="96" bestFit="1" customWidth="1"/>
    <col min="5967" max="5968" width="7.5703125" style="96" bestFit="1" customWidth="1"/>
    <col min="5969" max="5969" width="7.85546875" style="96" bestFit="1" customWidth="1"/>
    <col min="5970" max="5974" width="7.5703125" style="96" bestFit="1" customWidth="1"/>
    <col min="5975" max="5975" width="10.42578125" style="96" bestFit="1" customWidth="1"/>
    <col min="5976" max="5976" width="7.5703125" style="96" bestFit="1" customWidth="1"/>
    <col min="5977" max="5977" width="9.140625" style="96" bestFit="1" customWidth="1"/>
    <col min="5978" max="5978" width="9.28515625" style="96" bestFit="1" customWidth="1"/>
    <col min="5979" max="5979" width="9.140625" style="96" bestFit="1" customWidth="1"/>
    <col min="5980" max="5980" width="6.5703125" style="96" bestFit="1" customWidth="1"/>
    <col min="5981" max="5981" width="7.28515625" style="96" bestFit="1" customWidth="1"/>
    <col min="5982" max="5986" width="6.5703125" style="96" bestFit="1" customWidth="1"/>
    <col min="5987" max="5987" width="6.85546875" style="96" bestFit="1" customWidth="1"/>
    <col min="5988" max="5988" width="10.42578125" style="96" bestFit="1" customWidth="1"/>
    <col min="5989" max="5989" width="7.5703125" style="96" bestFit="1" customWidth="1"/>
    <col min="5990" max="5990" width="9.5703125" style="96" bestFit="1" customWidth="1"/>
    <col min="5991" max="5991" width="9.28515625" style="96" bestFit="1" customWidth="1"/>
    <col min="5992" max="5992" width="7.85546875" style="96" bestFit="1" customWidth="1"/>
    <col min="5993" max="6130" width="11.42578125" style="96"/>
    <col min="6131" max="6131" width="36.140625" style="96" customWidth="1"/>
    <col min="6132" max="6132" width="5.85546875" style="96" bestFit="1" customWidth="1"/>
    <col min="6133" max="6133" width="7.28515625" style="96" customWidth="1"/>
    <col min="6134" max="6134" width="6.140625" style="96" bestFit="1" customWidth="1"/>
    <col min="6135" max="6135" width="4.7109375" style="96" bestFit="1" customWidth="1"/>
    <col min="6136" max="6136" width="5.5703125" style="96" bestFit="1" customWidth="1"/>
    <col min="6137" max="6137" width="5.28515625" style="96" bestFit="1" customWidth="1"/>
    <col min="6138" max="6138" width="4.7109375" style="96" bestFit="1" customWidth="1"/>
    <col min="6139" max="6139" width="7.5703125" style="96" bestFit="1" customWidth="1"/>
    <col min="6140" max="6140" width="10.42578125" style="96" customWidth="1"/>
    <col min="6141" max="6141" width="7.5703125" style="96" bestFit="1" customWidth="1"/>
    <col min="6142" max="6142" width="9.5703125" style="96" bestFit="1" customWidth="1"/>
    <col min="6143" max="6143" width="9.28515625" style="96" bestFit="1" customWidth="1"/>
    <col min="6144" max="6144" width="9.140625" style="96" bestFit="1" customWidth="1"/>
    <col min="6145" max="6152" width="7.5703125" style="96" bestFit="1" customWidth="1"/>
    <col min="6153" max="6153" width="10.42578125" style="96" customWidth="1"/>
    <col min="6154" max="6154" width="7.5703125" style="96" bestFit="1" customWidth="1"/>
    <col min="6155" max="6155" width="9.5703125" style="96" bestFit="1" customWidth="1"/>
    <col min="6156" max="6156" width="9.28515625" style="96" bestFit="1" customWidth="1"/>
    <col min="6157" max="6157" width="9.140625" style="96" bestFit="1" customWidth="1"/>
    <col min="6158" max="6165" width="7.5703125" style="96" bestFit="1" customWidth="1"/>
    <col min="6166" max="6166" width="10.42578125" style="96" customWidth="1"/>
    <col min="6167" max="6167" width="7.5703125" style="96" bestFit="1" customWidth="1"/>
    <col min="6168" max="6168" width="9.5703125" style="96" bestFit="1" customWidth="1"/>
    <col min="6169" max="6169" width="9.28515625" style="96" bestFit="1" customWidth="1"/>
    <col min="6170" max="6170" width="9.140625" style="96" bestFit="1" customWidth="1"/>
    <col min="6171" max="6178" width="7.5703125" style="96" bestFit="1" customWidth="1"/>
    <col min="6179" max="6179" width="10.42578125" style="96" customWidth="1"/>
    <col min="6180" max="6180" width="7.5703125" style="96" bestFit="1" customWidth="1"/>
    <col min="6181" max="6181" width="9.5703125" style="96" bestFit="1" customWidth="1"/>
    <col min="6182" max="6182" width="9.28515625" style="96" bestFit="1" customWidth="1"/>
    <col min="6183" max="6183" width="9.140625" style="96" bestFit="1" customWidth="1"/>
    <col min="6184" max="6191" width="7.5703125" style="96" bestFit="1" customWidth="1"/>
    <col min="6192" max="6192" width="10.42578125" style="96" customWidth="1"/>
    <col min="6193" max="6193" width="7.5703125" style="96" bestFit="1" customWidth="1"/>
    <col min="6194" max="6194" width="9.5703125" style="96" bestFit="1" customWidth="1"/>
    <col min="6195" max="6195" width="9.28515625" style="96" bestFit="1" customWidth="1"/>
    <col min="6196" max="6196" width="9.140625" style="96" bestFit="1" customWidth="1"/>
    <col min="6197" max="6204" width="7.5703125" style="96" bestFit="1" customWidth="1"/>
    <col min="6205" max="6205" width="10.42578125" style="96" bestFit="1" customWidth="1"/>
    <col min="6206" max="6206" width="7.5703125" style="96" bestFit="1" customWidth="1"/>
    <col min="6207" max="6207" width="9.5703125" style="96" bestFit="1" customWidth="1"/>
    <col min="6208" max="6208" width="9.5703125" style="96" customWidth="1"/>
    <col min="6209" max="6209" width="9.28515625" style="96" bestFit="1" customWidth="1"/>
    <col min="6210" max="6210" width="7.5703125" style="96" bestFit="1" customWidth="1"/>
    <col min="6211" max="6211" width="7.28515625" style="96" bestFit="1" customWidth="1"/>
    <col min="6212" max="6217" width="7.5703125" style="96" bestFit="1" customWidth="1"/>
    <col min="6218" max="6218" width="10.42578125" style="96" bestFit="1" customWidth="1"/>
    <col min="6219" max="6219" width="7.5703125" style="96" bestFit="1" customWidth="1"/>
    <col min="6220" max="6220" width="9.5703125" style="96" bestFit="1" customWidth="1"/>
    <col min="6221" max="6221" width="9.28515625" style="96" bestFit="1" customWidth="1"/>
    <col min="6222" max="6222" width="9.140625" style="96" bestFit="1" customWidth="1"/>
    <col min="6223" max="6224" width="7.5703125" style="96" bestFit="1" customWidth="1"/>
    <col min="6225" max="6225" width="7.85546875" style="96" bestFit="1" customWidth="1"/>
    <col min="6226" max="6230" width="7.5703125" style="96" bestFit="1" customWidth="1"/>
    <col min="6231" max="6231" width="10.42578125" style="96" bestFit="1" customWidth="1"/>
    <col min="6232" max="6232" width="7.5703125" style="96" bestFit="1" customWidth="1"/>
    <col min="6233" max="6233" width="9.140625" style="96" bestFit="1" customWidth="1"/>
    <col min="6234" max="6234" width="9.28515625" style="96" bestFit="1" customWidth="1"/>
    <col min="6235" max="6235" width="9.140625" style="96" bestFit="1" customWidth="1"/>
    <col min="6236" max="6236" width="6.5703125" style="96" bestFit="1" customWidth="1"/>
    <col min="6237" max="6237" width="7.28515625" style="96" bestFit="1" customWidth="1"/>
    <col min="6238" max="6242" width="6.5703125" style="96" bestFit="1" customWidth="1"/>
    <col min="6243" max="6243" width="6.85546875" style="96" bestFit="1" customWidth="1"/>
    <col min="6244" max="6244" width="10.42578125" style="96" bestFit="1" customWidth="1"/>
    <col min="6245" max="6245" width="7.5703125" style="96" bestFit="1" customWidth="1"/>
    <col min="6246" max="6246" width="9.5703125" style="96" bestFit="1" customWidth="1"/>
    <col min="6247" max="6247" width="9.28515625" style="96" bestFit="1" customWidth="1"/>
    <col min="6248" max="6248" width="7.85546875" style="96" bestFit="1" customWidth="1"/>
    <col min="6249" max="6386" width="11.42578125" style="96"/>
    <col min="6387" max="6387" width="36.140625" style="96" customWidth="1"/>
    <col min="6388" max="6388" width="5.85546875" style="96" bestFit="1" customWidth="1"/>
    <col min="6389" max="6389" width="7.28515625" style="96" customWidth="1"/>
    <col min="6390" max="6390" width="6.140625" style="96" bestFit="1" customWidth="1"/>
    <col min="6391" max="6391" width="4.7109375" style="96" bestFit="1" customWidth="1"/>
    <col min="6392" max="6392" width="5.5703125" style="96" bestFit="1" customWidth="1"/>
    <col min="6393" max="6393" width="5.28515625" style="96" bestFit="1" customWidth="1"/>
    <col min="6394" max="6394" width="4.7109375" style="96" bestFit="1" customWidth="1"/>
    <col min="6395" max="6395" width="7.5703125" style="96" bestFit="1" customWidth="1"/>
    <col min="6396" max="6396" width="10.42578125" style="96" customWidth="1"/>
    <col min="6397" max="6397" width="7.5703125" style="96" bestFit="1" customWidth="1"/>
    <col min="6398" max="6398" width="9.5703125" style="96" bestFit="1" customWidth="1"/>
    <col min="6399" max="6399" width="9.28515625" style="96" bestFit="1" customWidth="1"/>
    <col min="6400" max="6400" width="9.140625" style="96" bestFit="1" customWidth="1"/>
    <col min="6401" max="6408" width="7.5703125" style="96" bestFit="1" customWidth="1"/>
    <col min="6409" max="6409" width="10.42578125" style="96" customWidth="1"/>
    <col min="6410" max="6410" width="7.5703125" style="96" bestFit="1" customWidth="1"/>
    <col min="6411" max="6411" width="9.5703125" style="96" bestFit="1" customWidth="1"/>
    <col min="6412" max="6412" width="9.28515625" style="96" bestFit="1" customWidth="1"/>
    <col min="6413" max="6413" width="9.140625" style="96" bestFit="1" customWidth="1"/>
    <col min="6414" max="6421" width="7.5703125" style="96" bestFit="1" customWidth="1"/>
    <col min="6422" max="6422" width="10.42578125" style="96" customWidth="1"/>
    <col min="6423" max="6423" width="7.5703125" style="96" bestFit="1" customWidth="1"/>
    <col min="6424" max="6424" width="9.5703125" style="96" bestFit="1" customWidth="1"/>
    <col min="6425" max="6425" width="9.28515625" style="96" bestFit="1" customWidth="1"/>
    <col min="6426" max="6426" width="9.140625" style="96" bestFit="1" customWidth="1"/>
    <col min="6427" max="6434" width="7.5703125" style="96" bestFit="1" customWidth="1"/>
    <col min="6435" max="6435" width="10.42578125" style="96" customWidth="1"/>
    <col min="6436" max="6436" width="7.5703125" style="96" bestFit="1" customWidth="1"/>
    <col min="6437" max="6437" width="9.5703125" style="96" bestFit="1" customWidth="1"/>
    <col min="6438" max="6438" width="9.28515625" style="96" bestFit="1" customWidth="1"/>
    <col min="6439" max="6439" width="9.140625" style="96" bestFit="1" customWidth="1"/>
    <col min="6440" max="6447" width="7.5703125" style="96" bestFit="1" customWidth="1"/>
    <col min="6448" max="6448" width="10.42578125" style="96" customWidth="1"/>
    <col min="6449" max="6449" width="7.5703125" style="96" bestFit="1" customWidth="1"/>
    <col min="6450" max="6450" width="9.5703125" style="96" bestFit="1" customWidth="1"/>
    <col min="6451" max="6451" width="9.28515625" style="96" bestFit="1" customWidth="1"/>
    <col min="6452" max="6452" width="9.140625" style="96" bestFit="1" customWidth="1"/>
    <col min="6453" max="6460" width="7.5703125" style="96" bestFit="1" customWidth="1"/>
    <col min="6461" max="6461" width="10.42578125" style="96" bestFit="1" customWidth="1"/>
    <col min="6462" max="6462" width="7.5703125" style="96" bestFit="1" customWidth="1"/>
    <col min="6463" max="6463" width="9.5703125" style="96" bestFit="1" customWidth="1"/>
    <col min="6464" max="6464" width="9.5703125" style="96" customWidth="1"/>
    <col min="6465" max="6465" width="9.28515625" style="96" bestFit="1" customWidth="1"/>
    <col min="6466" max="6466" width="7.5703125" style="96" bestFit="1" customWidth="1"/>
    <col min="6467" max="6467" width="7.28515625" style="96" bestFit="1" customWidth="1"/>
    <col min="6468" max="6473" width="7.5703125" style="96" bestFit="1" customWidth="1"/>
    <col min="6474" max="6474" width="10.42578125" style="96" bestFit="1" customWidth="1"/>
    <col min="6475" max="6475" width="7.5703125" style="96" bestFit="1" customWidth="1"/>
    <col min="6476" max="6476" width="9.5703125" style="96" bestFit="1" customWidth="1"/>
    <col min="6477" max="6477" width="9.28515625" style="96" bestFit="1" customWidth="1"/>
    <col min="6478" max="6478" width="9.140625" style="96" bestFit="1" customWidth="1"/>
    <col min="6479" max="6480" width="7.5703125" style="96" bestFit="1" customWidth="1"/>
    <col min="6481" max="6481" width="7.85546875" style="96" bestFit="1" customWidth="1"/>
    <col min="6482" max="6486" width="7.5703125" style="96" bestFit="1" customWidth="1"/>
    <col min="6487" max="6487" width="10.42578125" style="96" bestFit="1" customWidth="1"/>
    <col min="6488" max="6488" width="7.5703125" style="96" bestFit="1" customWidth="1"/>
    <col min="6489" max="6489" width="9.140625" style="96" bestFit="1" customWidth="1"/>
    <col min="6490" max="6490" width="9.28515625" style="96" bestFit="1" customWidth="1"/>
    <col min="6491" max="6491" width="9.140625" style="96" bestFit="1" customWidth="1"/>
    <col min="6492" max="6492" width="6.5703125" style="96" bestFit="1" customWidth="1"/>
    <col min="6493" max="6493" width="7.28515625" style="96" bestFit="1" customWidth="1"/>
    <col min="6494" max="6498" width="6.5703125" style="96" bestFit="1" customWidth="1"/>
    <col min="6499" max="6499" width="6.85546875" style="96" bestFit="1" customWidth="1"/>
    <col min="6500" max="6500" width="10.42578125" style="96" bestFit="1" customWidth="1"/>
    <col min="6501" max="6501" width="7.5703125" style="96" bestFit="1" customWidth="1"/>
    <col min="6502" max="6502" width="9.5703125" style="96" bestFit="1" customWidth="1"/>
    <col min="6503" max="6503" width="9.28515625" style="96" bestFit="1" customWidth="1"/>
    <col min="6504" max="6504" width="7.85546875" style="96" bestFit="1" customWidth="1"/>
    <col min="6505" max="6642" width="11.42578125" style="96"/>
    <col min="6643" max="6643" width="36.140625" style="96" customWidth="1"/>
    <col min="6644" max="6644" width="5.85546875" style="96" bestFit="1" customWidth="1"/>
    <col min="6645" max="6645" width="7.28515625" style="96" customWidth="1"/>
    <col min="6646" max="6646" width="6.140625" style="96" bestFit="1" customWidth="1"/>
    <col min="6647" max="6647" width="4.7109375" style="96" bestFit="1" customWidth="1"/>
    <col min="6648" max="6648" width="5.5703125" style="96" bestFit="1" customWidth="1"/>
    <col min="6649" max="6649" width="5.28515625" style="96" bestFit="1" customWidth="1"/>
    <col min="6650" max="6650" width="4.7109375" style="96" bestFit="1" customWidth="1"/>
    <col min="6651" max="6651" width="7.5703125" style="96" bestFit="1" customWidth="1"/>
    <col min="6652" max="6652" width="10.42578125" style="96" customWidth="1"/>
    <col min="6653" max="6653" width="7.5703125" style="96" bestFit="1" customWidth="1"/>
    <col min="6654" max="6654" width="9.5703125" style="96" bestFit="1" customWidth="1"/>
    <col min="6655" max="6655" width="9.28515625" style="96" bestFit="1" customWidth="1"/>
    <col min="6656" max="6656" width="9.140625" style="96" bestFit="1" customWidth="1"/>
    <col min="6657" max="6664" width="7.5703125" style="96" bestFit="1" customWidth="1"/>
    <col min="6665" max="6665" width="10.42578125" style="96" customWidth="1"/>
    <col min="6666" max="6666" width="7.5703125" style="96" bestFit="1" customWidth="1"/>
    <col min="6667" max="6667" width="9.5703125" style="96" bestFit="1" customWidth="1"/>
    <col min="6668" max="6668" width="9.28515625" style="96" bestFit="1" customWidth="1"/>
    <col min="6669" max="6669" width="9.140625" style="96" bestFit="1" customWidth="1"/>
    <col min="6670" max="6677" width="7.5703125" style="96" bestFit="1" customWidth="1"/>
    <col min="6678" max="6678" width="10.42578125" style="96" customWidth="1"/>
    <col min="6679" max="6679" width="7.5703125" style="96" bestFit="1" customWidth="1"/>
    <col min="6680" max="6680" width="9.5703125" style="96" bestFit="1" customWidth="1"/>
    <col min="6681" max="6681" width="9.28515625" style="96" bestFit="1" customWidth="1"/>
    <col min="6682" max="6682" width="9.140625" style="96" bestFit="1" customWidth="1"/>
    <col min="6683" max="6690" width="7.5703125" style="96" bestFit="1" customWidth="1"/>
    <col min="6691" max="6691" width="10.42578125" style="96" customWidth="1"/>
    <col min="6692" max="6692" width="7.5703125" style="96" bestFit="1" customWidth="1"/>
    <col min="6693" max="6693" width="9.5703125" style="96" bestFit="1" customWidth="1"/>
    <col min="6694" max="6694" width="9.28515625" style="96" bestFit="1" customWidth="1"/>
    <col min="6695" max="6695" width="9.140625" style="96" bestFit="1" customWidth="1"/>
    <col min="6696" max="6703" width="7.5703125" style="96" bestFit="1" customWidth="1"/>
    <col min="6704" max="6704" width="10.42578125" style="96" customWidth="1"/>
    <col min="6705" max="6705" width="7.5703125" style="96" bestFit="1" customWidth="1"/>
    <col min="6706" max="6706" width="9.5703125" style="96" bestFit="1" customWidth="1"/>
    <col min="6707" max="6707" width="9.28515625" style="96" bestFit="1" customWidth="1"/>
    <col min="6708" max="6708" width="9.140625" style="96" bestFit="1" customWidth="1"/>
    <col min="6709" max="6716" width="7.5703125" style="96" bestFit="1" customWidth="1"/>
    <col min="6717" max="6717" width="10.42578125" style="96" bestFit="1" customWidth="1"/>
    <col min="6718" max="6718" width="7.5703125" style="96" bestFit="1" customWidth="1"/>
    <col min="6719" max="6719" width="9.5703125" style="96" bestFit="1" customWidth="1"/>
    <col min="6720" max="6720" width="9.5703125" style="96" customWidth="1"/>
    <col min="6721" max="6721" width="9.28515625" style="96" bestFit="1" customWidth="1"/>
    <col min="6722" max="6722" width="7.5703125" style="96" bestFit="1" customWidth="1"/>
    <col min="6723" max="6723" width="7.28515625" style="96" bestFit="1" customWidth="1"/>
    <col min="6724" max="6729" width="7.5703125" style="96" bestFit="1" customWidth="1"/>
    <col min="6730" max="6730" width="10.42578125" style="96" bestFit="1" customWidth="1"/>
    <col min="6731" max="6731" width="7.5703125" style="96" bestFit="1" customWidth="1"/>
    <col min="6732" max="6732" width="9.5703125" style="96" bestFit="1" customWidth="1"/>
    <col min="6733" max="6733" width="9.28515625" style="96" bestFit="1" customWidth="1"/>
    <col min="6734" max="6734" width="9.140625" style="96" bestFit="1" customWidth="1"/>
    <col min="6735" max="6736" width="7.5703125" style="96" bestFit="1" customWidth="1"/>
    <col min="6737" max="6737" width="7.85546875" style="96" bestFit="1" customWidth="1"/>
    <col min="6738" max="6742" width="7.5703125" style="96" bestFit="1" customWidth="1"/>
    <col min="6743" max="6743" width="10.42578125" style="96" bestFit="1" customWidth="1"/>
    <col min="6744" max="6744" width="7.5703125" style="96" bestFit="1" customWidth="1"/>
    <col min="6745" max="6745" width="9.140625" style="96" bestFit="1" customWidth="1"/>
    <col min="6746" max="6746" width="9.28515625" style="96" bestFit="1" customWidth="1"/>
    <col min="6747" max="6747" width="9.140625" style="96" bestFit="1" customWidth="1"/>
    <col min="6748" max="6748" width="6.5703125" style="96" bestFit="1" customWidth="1"/>
    <col min="6749" max="6749" width="7.28515625" style="96" bestFit="1" customWidth="1"/>
    <col min="6750" max="6754" width="6.5703125" style="96" bestFit="1" customWidth="1"/>
    <col min="6755" max="6755" width="6.85546875" style="96" bestFit="1" customWidth="1"/>
    <col min="6756" max="6756" width="10.42578125" style="96" bestFit="1" customWidth="1"/>
    <col min="6757" max="6757" width="7.5703125" style="96" bestFit="1" customWidth="1"/>
    <col min="6758" max="6758" width="9.5703125" style="96" bestFit="1" customWidth="1"/>
    <col min="6759" max="6759" width="9.28515625" style="96" bestFit="1" customWidth="1"/>
    <col min="6760" max="6760" width="7.85546875" style="96" bestFit="1" customWidth="1"/>
    <col min="6761" max="6898" width="11.42578125" style="96"/>
    <col min="6899" max="6899" width="36.140625" style="96" customWidth="1"/>
    <col min="6900" max="6900" width="5.85546875" style="96" bestFit="1" customWidth="1"/>
    <col min="6901" max="6901" width="7.28515625" style="96" customWidth="1"/>
    <col min="6902" max="6902" width="6.140625" style="96" bestFit="1" customWidth="1"/>
    <col min="6903" max="6903" width="4.7109375" style="96" bestFit="1" customWidth="1"/>
    <col min="6904" max="6904" width="5.5703125" style="96" bestFit="1" customWidth="1"/>
    <col min="6905" max="6905" width="5.28515625" style="96" bestFit="1" customWidth="1"/>
    <col min="6906" max="6906" width="4.7109375" style="96" bestFit="1" customWidth="1"/>
    <col min="6907" max="6907" width="7.5703125" style="96" bestFit="1" customWidth="1"/>
    <col min="6908" max="6908" width="10.42578125" style="96" customWidth="1"/>
    <col min="6909" max="6909" width="7.5703125" style="96" bestFit="1" customWidth="1"/>
    <col min="6910" max="6910" width="9.5703125" style="96" bestFit="1" customWidth="1"/>
    <col min="6911" max="6911" width="9.28515625" style="96" bestFit="1" customWidth="1"/>
    <col min="6912" max="6912" width="9.140625" style="96" bestFit="1" customWidth="1"/>
    <col min="6913" max="6920" width="7.5703125" style="96" bestFit="1" customWidth="1"/>
    <col min="6921" max="6921" width="10.42578125" style="96" customWidth="1"/>
    <col min="6922" max="6922" width="7.5703125" style="96" bestFit="1" customWidth="1"/>
    <col min="6923" max="6923" width="9.5703125" style="96" bestFit="1" customWidth="1"/>
    <col min="6924" max="6924" width="9.28515625" style="96" bestFit="1" customWidth="1"/>
    <col min="6925" max="6925" width="9.140625" style="96" bestFit="1" customWidth="1"/>
    <col min="6926" max="6933" width="7.5703125" style="96" bestFit="1" customWidth="1"/>
    <col min="6934" max="6934" width="10.42578125" style="96" customWidth="1"/>
    <col min="6935" max="6935" width="7.5703125" style="96" bestFit="1" customWidth="1"/>
    <col min="6936" max="6936" width="9.5703125" style="96" bestFit="1" customWidth="1"/>
    <col min="6937" max="6937" width="9.28515625" style="96" bestFit="1" customWidth="1"/>
    <col min="6938" max="6938" width="9.140625" style="96" bestFit="1" customWidth="1"/>
    <col min="6939" max="6946" width="7.5703125" style="96" bestFit="1" customWidth="1"/>
    <col min="6947" max="6947" width="10.42578125" style="96" customWidth="1"/>
    <col min="6948" max="6948" width="7.5703125" style="96" bestFit="1" customWidth="1"/>
    <col min="6949" max="6949" width="9.5703125" style="96" bestFit="1" customWidth="1"/>
    <col min="6950" max="6950" width="9.28515625" style="96" bestFit="1" customWidth="1"/>
    <col min="6951" max="6951" width="9.140625" style="96" bestFit="1" customWidth="1"/>
    <col min="6952" max="6959" width="7.5703125" style="96" bestFit="1" customWidth="1"/>
    <col min="6960" max="6960" width="10.42578125" style="96" customWidth="1"/>
    <col min="6961" max="6961" width="7.5703125" style="96" bestFit="1" customWidth="1"/>
    <col min="6962" max="6962" width="9.5703125" style="96" bestFit="1" customWidth="1"/>
    <col min="6963" max="6963" width="9.28515625" style="96" bestFit="1" customWidth="1"/>
    <col min="6964" max="6964" width="9.140625" style="96" bestFit="1" customWidth="1"/>
    <col min="6965" max="6972" width="7.5703125" style="96" bestFit="1" customWidth="1"/>
    <col min="6973" max="6973" width="10.42578125" style="96" bestFit="1" customWidth="1"/>
    <col min="6974" max="6974" width="7.5703125" style="96" bestFit="1" customWidth="1"/>
    <col min="6975" max="6975" width="9.5703125" style="96" bestFit="1" customWidth="1"/>
    <col min="6976" max="6976" width="9.5703125" style="96" customWidth="1"/>
    <col min="6977" max="6977" width="9.28515625" style="96" bestFit="1" customWidth="1"/>
    <col min="6978" max="6978" width="7.5703125" style="96" bestFit="1" customWidth="1"/>
    <col min="6979" max="6979" width="7.28515625" style="96" bestFit="1" customWidth="1"/>
    <col min="6980" max="6985" width="7.5703125" style="96" bestFit="1" customWidth="1"/>
    <col min="6986" max="6986" width="10.42578125" style="96" bestFit="1" customWidth="1"/>
    <col min="6987" max="6987" width="7.5703125" style="96" bestFit="1" customWidth="1"/>
    <col min="6988" max="6988" width="9.5703125" style="96" bestFit="1" customWidth="1"/>
    <col min="6989" max="6989" width="9.28515625" style="96" bestFit="1" customWidth="1"/>
    <col min="6990" max="6990" width="9.140625" style="96" bestFit="1" customWidth="1"/>
    <col min="6991" max="6992" width="7.5703125" style="96" bestFit="1" customWidth="1"/>
    <col min="6993" max="6993" width="7.85546875" style="96" bestFit="1" customWidth="1"/>
    <col min="6994" max="6998" width="7.5703125" style="96" bestFit="1" customWidth="1"/>
    <col min="6999" max="6999" width="10.42578125" style="96" bestFit="1" customWidth="1"/>
    <col min="7000" max="7000" width="7.5703125" style="96" bestFit="1" customWidth="1"/>
    <col min="7001" max="7001" width="9.140625" style="96" bestFit="1" customWidth="1"/>
    <col min="7002" max="7002" width="9.28515625" style="96" bestFit="1" customWidth="1"/>
    <col min="7003" max="7003" width="9.140625" style="96" bestFit="1" customWidth="1"/>
    <col min="7004" max="7004" width="6.5703125" style="96" bestFit="1" customWidth="1"/>
    <col min="7005" max="7005" width="7.28515625" style="96" bestFit="1" customWidth="1"/>
    <col min="7006" max="7010" width="6.5703125" style="96" bestFit="1" customWidth="1"/>
    <col min="7011" max="7011" width="6.85546875" style="96" bestFit="1" customWidth="1"/>
    <col min="7012" max="7012" width="10.42578125" style="96" bestFit="1" customWidth="1"/>
    <col min="7013" max="7013" width="7.5703125" style="96" bestFit="1" customWidth="1"/>
    <col min="7014" max="7014" width="9.5703125" style="96" bestFit="1" customWidth="1"/>
    <col min="7015" max="7015" width="9.28515625" style="96" bestFit="1" customWidth="1"/>
    <col min="7016" max="7016" width="7.85546875" style="96" bestFit="1" customWidth="1"/>
    <col min="7017" max="7154" width="11.42578125" style="96"/>
    <col min="7155" max="7155" width="36.140625" style="96" customWidth="1"/>
    <col min="7156" max="7156" width="5.85546875" style="96" bestFit="1" customWidth="1"/>
    <col min="7157" max="7157" width="7.28515625" style="96" customWidth="1"/>
    <col min="7158" max="7158" width="6.140625" style="96" bestFit="1" customWidth="1"/>
    <col min="7159" max="7159" width="4.7109375" style="96" bestFit="1" customWidth="1"/>
    <col min="7160" max="7160" width="5.5703125" style="96" bestFit="1" customWidth="1"/>
    <col min="7161" max="7161" width="5.28515625" style="96" bestFit="1" customWidth="1"/>
    <col min="7162" max="7162" width="4.7109375" style="96" bestFit="1" customWidth="1"/>
    <col min="7163" max="7163" width="7.5703125" style="96" bestFit="1" customWidth="1"/>
    <col min="7164" max="7164" width="10.42578125" style="96" customWidth="1"/>
    <col min="7165" max="7165" width="7.5703125" style="96" bestFit="1" customWidth="1"/>
    <col min="7166" max="7166" width="9.5703125" style="96" bestFit="1" customWidth="1"/>
    <col min="7167" max="7167" width="9.28515625" style="96" bestFit="1" customWidth="1"/>
    <col min="7168" max="7168" width="9.140625" style="96" bestFit="1" customWidth="1"/>
    <col min="7169" max="7176" width="7.5703125" style="96" bestFit="1" customWidth="1"/>
    <col min="7177" max="7177" width="10.42578125" style="96" customWidth="1"/>
    <col min="7178" max="7178" width="7.5703125" style="96" bestFit="1" customWidth="1"/>
    <col min="7179" max="7179" width="9.5703125" style="96" bestFit="1" customWidth="1"/>
    <col min="7180" max="7180" width="9.28515625" style="96" bestFit="1" customWidth="1"/>
    <col min="7181" max="7181" width="9.140625" style="96" bestFit="1" customWidth="1"/>
    <col min="7182" max="7189" width="7.5703125" style="96" bestFit="1" customWidth="1"/>
    <col min="7190" max="7190" width="10.42578125" style="96" customWidth="1"/>
    <col min="7191" max="7191" width="7.5703125" style="96" bestFit="1" customWidth="1"/>
    <col min="7192" max="7192" width="9.5703125" style="96" bestFit="1" customWidth="1"/>
    <col min="7193" max="7193" width="9.28515625" style="96" bestFit="1" customWidth="1"/>
    <col min="7194" max="7194" width="9.140625" style="96" bestFit="1" customWidth="1"/>
    <col min="7195" max="7202" width="7.5703125" style="96" bestFit="1" customWidth="1"/>
    <col min="7203" max="7203" width="10.42578125" style="96" customWidth="1"/>
    <col min="7204" max="7204" width="7.5703125" style="96" bestFit="1" customWidth="1"/>
    <col min="7205" max="7205" width="9.5703125" style="96" bestFit="1" customWidth="1"/>
    <col min="7206" max="7206" width="9.28515625" style="96" bestFit="1" customWidth="1"/>
    <col min="7207" max="7207" width="9.140625" style="96" bestFit="1" customWidth="1"/>
    <col min="7208" max="7215" width="7.5703125" style="96" bestFit="1" customWidth="1"/>
    <col min="7216" max="7216" width="10.42578125" style="96" customWidth="1"/>
    <col min="7217" max="7217" width="7.5703125" style="96" bestFit="1" customWidth="1"/>
    <col min="7218" max="7218" width="9.5703125" style="96" bestFit="1" customWidth="1"/>
    <col min="7219" max="7219" width="9.28515625" style="96" bestFit="1" customWidth="1"/>
    <col min="7220" max="7220" width="9.140625" style="96" bestFit="1" customWidth="1"/>
    <col min="7221" max="7228" width="7.5703125" style="96" bestFit="1" customWidth="1"/>
    <col min="7229" max="7229" width="10.42578125" style="96" bestFit="1" customWidth="1"/>
    <col min="7230" max="7230" width="7.5703125" style="96" bestFit="1" customWidth="1"/>
    <col min="7231" max="7231" width="9.5703125" style="96" bestFit="1" customWidth="1"/>
    <col min="7232" max="7232" width="9.5703125" style="96" customWidth="1"/>
    <col min="7233" max="7233" width="9.28515625" style="96" bestFit="1" customWidth="1"/>
    <col min="7234" max="7234" width="7.5703125" style="96" bestFit="1" customWidth="1"/>
    <col min="7235" max="7235" width="7.28515625" style="96" bestFit="1" customWidth="1"/>
    <col min="7236" max="7241" width="7.5703125" style="96" bestFit="1" customWidth="1"/>
    <col min="7242" max="7242" width="10.42578125" style="96" bestFit="1" customWidth="1"/>
    <col min="7243" max="7243" width="7.5703125" style="96" bestFit="1" customWidth="1"/>
    <col min="7244" max="7244" width="9.5703125" style="96" bestFit="1" customWidth="1"/>
    <col min="7245" max="7245" width="9.28515625" style="96" bestFit="1" customWidth="1"/>
    <col min="7246" max="7246" width="9.140625" style="96" bestFit="1" customWidth="1"/>
    <col min="7247" max="7248" width="7.5703125" style="96" bestFit="1" customWidth="1"/>
    <col min="7249" max="7249" width="7.85546875" style="96" bestFit="1" customWidth="1"/>
    <col min="7250" max="7254" width="7.5703125" style="96" bestFit="1" customWidth="1"/>
    <col min="7255" max="7255" width="10.42578125" style="96" bestFit="1" customWidth="1"/>
    <col min="7256" max="7256" width="7.5703125" style="96" bestFit="1" customWidth="1"/>
    <col min="7257" max="7257" width="9.140625" style="96" bestFit="1" customWidth="1"/>
    <col min="7258" max="7258" width="9.28515625" style="96" bestFit="1" customWidth="1"/>
    <col min="7259" max="7259" width="9.140625" style="96" bestFit="1" customWidth="1"/>
    <col min="7260" max="7260" width="6.5703125" style="96" bestFit="1" customWidth="1"/>
    <col min="7261" max="7261" width="7.28515625" style="96" bestFit="1" customWidth="1"/>
    <col min="7262" max="7266" width="6.5703125" style="96" bestFit="1" customWidth="1"/>
    <col min="7267" max="7267" width="6.85546875" style="96" bestFit="1" customWidth="1"/>
    <col min="7268" max="7268" width="10.42578125" style="96" bestFit="1" customWidth="1"/>
    <col min="7269" max="7269" width="7.5703125" style="96" bestFit="1" customWidth="1"/>
    <col min="7270" max="7270" width="9.5703125" style="96" bestFit="1" customWidth="1"/>
    <col min="7271" max="7271" width="9.28515625" style="96" bestFit="1" customWidth="1"/>
    <col min="7272" max="7272" width="7.85546875" style="96" bestFit="1" customWidth="1"/>
    <col min="7273" max="7410" width="11.42578125" style="96"/>
    <col min="7411" max="7411" width="36.140625" style="96" customWidth="1"/>
    <col min="7412" max="7412" width="5.85546875" style="96" bestFit="1" customWidth="1"/>
    <col min="7413" max="7413" width="7.28515625" style="96" customWidth="1"/>
    <col min="7414" max="7414" width="6.140625" style="96" bestFit="1" customWidth="1"/>
    <col min="7415" max="7415" width="4.7109375" style="96" bestFit="1" customWidth="1"/>
    <col min="7416" max="7416" width="5.5703125" style="96" bestFit="1" customWidth="1"/>
    <col min="7417" max="7417" width="5.28515625" style="96" bestFit="1" customWidth="1"/>
    <col min="7418" max="7418" width="4.7109375" style="96" bestFit="1" customWidth="1"/>
    <col min="7419" max="7419" width="7.5703125" style="96" bestFit="1" customWidth="1"/>
    <col min="7420" max="7420" width="10.42578125" style="96" customWidth="1"/>
    <col min="7421" max="7421" width="7.5703125" style="96" bestFit="1" customWidth="1"/>
    <col min="7422" max="7422" width="9.5703125" style="96" bestFit="1" customWidth="1"/>
    <col min="7423" max="7423" width="9.28515625" style="96" bestFit="1" customWidth="1"/>
    <col min="7424" max="7424" width="9.140625" style="96" bestFit="1" customWidth="1"/>
    <col min="7425" max="7432" width="7.5703125" style="96" bestFit="1" customWidth="1"/>
    <col min="7433" max="7433" width="10.42578125" style="96" customWidth="1"/>
    <col min="7434" max="7434" width="7.5703125" style="96" bestFit="1" customWidth="1"/>
    <col min="7435" max="7435" width="9.5703125" style="96" bestFit="1" customWidth="1"/>
    <col min="7436" max="7436" width="9.28515625" style="96" bestFit="1" customWidth="1"/>
    <col min="7437" max="7437" width="9.140625" style="96" bestFit="1" customWidth="1"/>
    <col min="7438" max="7445" width="7.5703125" style="96" bestFit="1" customWidth="1"/>
    <col min="7446" max="7446" width="10.42578125" style="96" customWidth="1"/>
    <col min="7447" max="7447" width="7.5703125" style="96" bestFit="1" customWidth="1"/>
    <col min="7448" max="7448" width="9.5703125" style="96" bestFit="1" customWidth="1"/>
    <col min="7449" max="7449" width="9.28515625" style="96" bestFit="1" customWidth="1"/>
    <col min="7450" max="7450" width="9.140625" style="96" bestFit="1" customWidth="1"/>
    <col min="7451" max="7458" width="7.5703125" style="96" bestFit="1" customWidth="1"/>
    <col min="7459" max="7459" width="10.42578125" style="96" customWidth="1"/>
    <col min="7460" max="7460" width="7.5703125" style="96" bestFit="1" customWidth="1"/>
    <col min="7461" max="7461" width="9.5703125" style="96" bestFit="1" customWidth="1"/>
    <col min="7462" max="7462" width="9.28515625" style="96" bestFit="1" customWidth="1"/>
    <col min="7463" max="7463" width="9.140625" style="96" bestFit="1" customWidth="1"/>
    <col min="7464" max="7471" width="7.5703125" style="96" bestFit="1" customWidth="1"/>
    <col min="7472" max="7472" width="10.42578125" style="96" customWidth="1"/>
    <col min="7473" max="7473" width="7.5703125" style="96" bestFit="1" customWidth="1"/>
    <col min="7474" max="7474" width="9.5703125" style="96" bestFit="1" customWidth="1"/>
    <col min="7475" max="7475" width="9.28515625" style="96" bestFit="1" customWidth="1"/>
    <col min="7476" max="7476" width="9.140625" style="96" bestFit="1" customWidth="1"/>
    <col min="7477" max="7484" width="7.5703125" style="96" bestFit="1" customWidth="1"/>
    <col min="7485" max="7485" width="10.42578125" style="96" bestFit="1" customWidth="1"/>
    <col min="7486" max="7486" width="7.5703125" style="96" bestFit="1" customWidth="1"/>
    <col min="7487" max="7487" width="9.5703125" style="96" bestFit="1" customWidth="1"/>
    <col min="7488" max="7488" width="9.5703125" style="96" customWidth="1"/>
    <col min="7489" max="7489" width="9.28515625" style="96" bestFit="1" customWidth="1"/>
    <col min="7490" max="7490" width="7.5703125" style="96" bestFit="1" customWidth="1"/>
    <col min="7491" max="7491" width="7.28515625" style="96" bestFit="1" customWidth="1"/>
    <col min="7492" max="7497" width="7.5703125" style="96" bestFit="1" customWidth="1"/>
    <col min="7498" max="7498" width="10.42578125" style="96" bestFit="1" customWidth="1"/>
    <col min="7499" max="7499" width="7.5703125" style="96" bestFit="1" customWidth="1"/>
    <col min="7500" max="7500" width="9.5703125" style="96" bestFit="1" customWidth="1"/>
    <col min="7501" max="7501" width="9.28515625" style="96" bestFit="1" customWidth="1"/>
    <col min="7502" max="7502" width="9.140625" style="96" bestFit="1" customWidth="1"/>
    <col min="7503" max="7504" width="7.5703125" style="96" bestFit="1" customWidth="1"/>
    <col min="7505" max="7505" width="7.85546875" style="96" bestFit="1" customWidth="1"/>
    <col min="7506" max="7510" width="7.5703125" style="96" bestFit="1" customWidth="1"/>
    <col min="7511" max="7511" width="10.42578125" style="96" bestFit="1" customWidth="1"/>
    <col min="7512" max="7512" width="7.5703125" style="96" bestFit="1" customWidth="1"/>
    <col min="7513" max="7513" width="9.140625" style="96" bestFit="1" customWidth="1"/>
    <col min="7514" max="7514" width="9.28515625" style="96" bestFit="1" customWidth="1"/>
    <col min="7515" max="7515" width="9.140625" style="96" bestFit="1" customWidth="1"/>
    <col min="7516" max="7516" width="6.5703125" style="96" bestFit="1" customWidth="1"/>
    <col min="7517" max="7517" width="7.28515625" style="96" bestFit="1" customWidth="1"/>
    <col min="7518" max="7522" width="6.5703125" style="96" bestFit="1" customWidth="1"/>
    <col min="7523" max="7523" width="6.85546875" style="96" bestFit="1" customWidth="1"/>
    <col min="7524" max="7524" width="10.42578125" style="96" bestFit="1" customWidth="1"/>
    <col min="7525" max="7525" width="7.5703125" style="96" bestFit="1" customWidth="1"/>
    <col min="7526" max="7526" width="9.5703125" style="96" bestFit="1" customWidth="1"/>
    <col min="7527" max="7527" width="9.28515625" style="96" bestFit="1" customWidth="1"/>
    <col min="7528" max="7528" width="7.85546875" style="96" bestFit="1" customWidth="1"/>
    <col min="7529" max="7666" width="11.42578125" style="96"/>
    <col min="7667" max="7667" width="36.140625" style="96" customWidth="1"/>
    <col min="7668" max="7668" width="5.85546875" style="96" bestFit="1" customWidth="1"/>
    <col min="7669" max="7669" width="7.28515625" style="96" customWidth="1"/>
    <col min="7670" max="7670" width="6.140625" style="96" bestFit="1" customWidth="1"/>
    <col min="7671" max="7671" width="4.7109375" style="96" bestFit="1" customWidth="1"/>
    <col min="7672" max="7672" width="5.5703125" style="96" bestFit="1" customWidth="1"/>
    <col min="7673" max="7673" width="5.28515625" style="96" bestFit="1" customWidth="1"/>
    <col min="7674" max="7674" width="4.7109375" style="96" bestFit="1" customWidth="1"/>
    <col min="7675" max="7675" width="7.5703125" style="96" bestFit="1" customWidth="1"/>
    <col min="7676" max="7676" width="10.42578125" style="96" customWidth="1"/>
    <col min="7677" max="7677" width="7.5703125" style="96" bestFit="1" customWidth="1"/>
    <col min="7678" max="7678" width="9.5703125" style="96" bestFit="1" customWidth="1"/>
    <col min="7679" max="7679" width="9.28515625" style="96" bestFit="1" customWidth="1"/>
    <col min="7680" max="7680" width="9.140625" style="96" bestFit="1" customWidth="1"/>
    <col min="7681" max="7688" width="7.5703125" style="96" bestFit="1" customWidth="1"/>
    <col min="7689" max="7689" width="10.42578125" style="96" customWidth="1"/>
    <col min="7690" max="7690" width="7.5703125" style="96" bestFit="1" customWidth="1"/>
    <col min="7691" max="7691" width="9.5703125" style="96" bestFit="1" customWidth="1"/>
    <col min="7692" max="7692" width="9.28515625" style="96" bestFit="1" customWidth="1"/>
    <col min="7693" max="7693" width="9.140625" style="96" bestFit="1" customWidth="1"/>
    <col min="7694" max="7701" width="7.5703125" style="96" bestFit="1" customWidth="1"/>
    <col min="7702" max="7702" width="10.42578125" style="96" customWidth="1"/>
    <col min="7703" max="7703" width="7.5703125" style="96" bestFit="1" customWidth="1"/>
    <col min="7704" max="7704" width="9.5703125" style="96" bestFit="1" customWidth="1"/>
    <col min="7705" max="7705" width="9.28515625" style="96" bestFit="1" customWidth="1"/>
    <col min="7706" max="7706" width="9.140625" style="96" bestFit="1" customWidth="1"/>
    <col min="7707" max="7714" width="7.5703125" style="96" bestFit="1" customWidth="1"/>
    <col min="7715" max="7715" width="10.42578125" style="96" customWidth="1"/>
    <col min="7716" max="7716" width="7.5703125" style="96" bestFit="1" customWidth="1"/>
    <col min="7717" max="7717" width="9.5703125" style="96" bestFit="1" customWidth="1"/>
    <col min="7718" max="7718" width="9.28515625" style="96" bestFit="1" customWidth="1"/>
    <col min="7719" max="7719" width="9.140625" style="96" bestFit="1" customWidth="1"/>
    <col min="7720" max="7727" width="7.5703125" style="96" bestFit="1" customWidth="1"/>
    <col min="7728" max="7728" width="10.42578125" style="96" customWidth="1"/>
    <col min="7729" max="7729" width="7.5703125" style="96" bestFit="1" customWidth="1"/>
    <col min="7730" max="7730" width="9.5703125" style="96" bestFit="1" customWidth="1"/>
    <col min="7731" max="7731" width="9.28515625" style="96" bestFit="1" customWidth="1"/>
    <col min="7732" max="7732" width="9.140625" style="96" bestFit="1" customWidth="1"/>
    <col min="7733" max="7740" width="7.5703125" style="96" bestFit="1" customWidth="1"/>
    <col min="7741" max="7741" width="10.42578125" style="96" bestFit="1" customWidth="1"/>
    <col min="7742" max="7742" width="7.5703125" style="96" bestFit="1" customWidth="1"/>
    <col min="7743" max="7743" width="9.5703125" style="96" bestFit="1" customWidth="1"/>
    <col min="7744" max="7744" width="9.5703125" style="96" customWidth="1"/>
    <col min="7745" max="7745" width="9.28515625" style="96" bestFit="1" customWidth="1"/>
    <col min="7746" max="7746" width="7.5703125" style="96" bestFit="1" customWidth="1"/>
    <col min="7747" max="7747" width="7.28515625" style="96" bestFit="1" customWidth="1"/>
    <col min="7748" max="7753" width="7.5703125" style="96" bestFit="1" customWidth="1"/>
    <col min="7754" max="7754" width="10.42578125" style="96" bestFit="1" customWidth="1"/>
    <col min="7755" max="7755" width="7.5703125" style="96" bestFit="1" customWidth="1"/>
    <col min="7756" max="7756" width="9.5703125" style="96" bestFit="1" customWidth="1"/>
    <col min="7757" max="7757" width="9.28515625" style="96" bestFit="1" customWidth="1"/>
    <col min="7758" max="7758" width="9.140625" style="96" bestFit="1" customWidth="1"/>
    <col min="7759" max="7760" width="7.5703125" style="96" bestFit="1" customWidth="1"/>
    <col min="7761" max="7761" width="7.85546875" style="96" bestFit="1" customWidth="1"/>
    <col min="7762" max="7766" width="7.5703125" style="96" bestFit="1" customWidth="1"/>
    <col min="7767" max="7767" width="10.42578125" style="96" bestFit="1" customWidth="1"/>
    <col min="7768" max="7768" width="7.5703125" style="96" bestFit="1" customWidth="1"/>
    <col min="7769" max="7769" width="9.140625" style="96" bestFit="1" customWidth="1"/>
    <col min="7770" max="7770" width="9.28515625" style="96" bestFit="1" customWidth="1"/>
    <col min="7771" max="7771" width="9.140625" style="96" bestFit="1" customWidth="1"/>
    <col min="7772" max="7772" width="6.5703125" style="96" bestFit="1" customWidth="1"/>
    <col min="7773" max="7773" width="7.28515625" style="96" bestFit="1" customWidth="1"/>
    <col min="7774" max="7778" width="6.5703125" style="96" bestFit="1" customWidth="1"/>
    <col min="7779" max="7779" width="6.85546875" style="96" bestFit="1" customWidth="1"/>
    <col min="7780" max="7780" width="10.42578125" style="96" bestFit="1" customWidth="1"/>
    <col min="7781" max="7781" width="7.5703125" style="96" bestFit="1" customWidth="1"/>
    <col min="7782" max="7782" width="9.5703125" style="96" bestFit="1" customWidth="1"/>
    <col min="7783" max="7783" width="9.28515625" style="96" bestFit="1" customWidth="1"/>
    <col min="7784" max="7784" width="7.85546875" style="96" bestFit="1" customWidth="1"/>
    <col min="7785" max="7922" width="11.42578125" style="96"/>
    <col min="7923" max="7923" width="36.140625" style="96" customWidth="1"/>
    <col min="7924" max="7924" width="5.85546875" style="96" bestFit="1" customWidth="1"/>
    <col min="7925" max="7925" width="7.28515625" style="96" customWidth="1"/>
    <col min="7926" max="7926" width="6.140625" style="96" bestFit="1" customWidth="1"/>
    <col min="7927" max="7927" width="4.7109375" style="96" bestFit="1" customWidth="1"/>
    <col min="7928" max="7928" width="5.5703125" style="96" bestFit="1" customWidth="1"/>
    <col min="7929" max="7929" width="5.28515625" style="96" bestFit="1" customWidth="1"/>
    <col min="7930" max="7930" width="4.7109375" style="96" bestFit="1" customWidth="1"/>
    <col min="7931" max="7931" width="7.5703125" style="96" bestFit="1" customWidth="1"/>
    <col min="7932" max="7932" width="10.42578125" style="96" customWidth="1"/>
    <col min="7933" max="7933" width="7.5703125" style="96" bestFit="1" customWidth="1"/>
    <col min="7934" max="7934" width="9.5703125" style="96" bestFit="1" customWidth="1"/>
    <col min="7935" max="7935" width="9.28515625" style="96" bestFit="1" customWidth="1"/>
    <col min="7936" max="7936" width="9.140625" style="96" bestFit="1" customWidth="1"/>
    <col min="7937" max="7944" width="7.5703125" style="96" bestFit="1" customWidth="1"/>
    <col min="7945" max="7945" width="10.42578125" style="96" customWidth="1"/>
    <col min="7946" max="7946" width="7.5703125" style="96" bestFit="1" customWidth="1"/>
    <col min="7947" max="7947" width="9.5703125" style="96" bestFit="1" customWidth="1"/>
    <col min="7948" max="7948" width="9.28515625" style="96" bestFit="1" customWidth="1"/>
    <col min="7949" max="7949" width="9.140625" style="96" bestFit="1" customWidth="1"/>
    <col min="7950" max="7957" width="7.5703125" style="96" bestFit="1" customWidth="1"/>
    <col min="7958" max="7958" width="10.42578125" style="96" customWidth="1"/>
    <col min="7959" max="7959" width="7.5703125" style="96" bestFit="1" customWidth="1"/>
    <col min="7960" max="7960" width="9.5703125" style="96" bestFit="1" customWidth="1"/>
    <col min="7961" max="7961" width="9.28515625" style="96" bestFit="1" customWidth="1"/>
    <col min="7962" max="7962" width="9.140625" style="96" bestFit="1" customWidth="1"/>
    <col min="7963" max="7970" width="7.5703125" style="96" bestFit="1" customWidth="1"/>
    <col min="7971" max="7971" width="10.42578125" style="96" customWidth="1"/>
    <col min="7972" max="7972" width="7.5703125" style="96" bestFit="1" customWidth="1"/>
    <col min="7973" max="7973" width="9.5703125" style="96" bestFit="1" customWidth="1"/>
    <col min="7974" max="7974" width="9.28515625" style="96" bestFit="1" customWidth="1"/>
    <col min="7975" max="7975" width="9.140625" style="96" bestFit="1" customWidth="1"/>
    <col min="7976" max="7983" width="7.5703125" style="96" bestFit="1" customWidth="1"/>
    <col min="7984" max="7984" width="10.42578125" style="96" customWidth="1"/>
    <col min="7985" max="7985" width="7.5703125" style="96" bestFit="1" customWidth="1"/>
    <col min="7986" max="7986" width="9.5703125" style="96" bestFit="1" customWidth="1"/>
    <col min="7987" max="7987" width="9.28515625" style="96" bestFit="1" customWidth="1"/>
    <col min="7988" max="7988" width="9.140625" style="96" bestFit="1" customWidth="1"/>
    <col min="7989" max="7996" width="7.5703125" style="96" bestFit="1" customWidth="1"/>
    <col min="7997" max="7997" width="10.42578125" style="96" bestFit="1" customWidth="1"/>
    <col min="7998" max="7998" width="7.5703125" style="96" bestFit="1" customWidth="1"/>
    <col min="7999" max="7999" width="9.5703125" style="96" bestFit="1" customWidth="1"/>
    <col min="8000" max="8000" width="9.5703125" style="96" customWidth="1"/>
    <col min="8001" max="8001" width="9.28515625" style="96" bestFit="1" customWidth="1"/>
    <col min="8002" max="8002" width="7.5703125" style="96" bestFit="1" customWidth="1"/>
    <col min="8003" max="8003" width="7.28515625" style="96" bestFit="1" customWidth="1"/>
    <col min="8004" max="8009" width="7.5703125" style="96" bestFit="1" customWidth="1"/>
    <col min="8010" max="8010" width="10.42578125" style="96" bestFit="1" customWidth="1"/>
    <col min="8011" max="8011" width="7.5703125" style="96" bestFit="1" customWidth="1"/>
    <col min="8012" max="8012" width="9.5703125" style="96" bestFit="1" customWidth="1"/>
    <col min="8013" max="8013" width="9.28515625" style="96" bestFit="1" customWidth="1"/>
    <col min="8014" max="8014" width="9.140625" style="96" bestFit="1" customWidth="1"/>
    <col min="8015" max="8016" width="7.5703125" style="96" bestFit="1" customWidth="1"/>
    <col min="8017" max="8017" width="7.85546875" style="96" bestFit="1" customWidth="1"/>
    <col min="8018" max="8022" width="7.5703125" style="96" bestFit="1" customWidth="1"/>
    <col min="8023" max="8023" width="10.42578125" style="96" bestFit="1" customWidth="1"/>
    <col min="8024" max="8024" width="7.5703125" style="96" bestFit="1" customWidth="1"/>
    <col min="8025" max="8025" width="9.140625" style="96" bestFit="1" customWidth="1"/>
    <col min="8026" max="8026" width="9.28515625" style="96" bestFit="1" customWidth="1"/>
    <col min="8027" max="8027" width="9.140625" style="96" bestFit="1" customWidth="1"/>
    <col min="8028" max="8028" width="6.5703125" style="96" bestFit="1" customWidth="1"/>
    <col min="8029" max="8029" width="7.28515625" style="96" bestFit="1" customWidth="1"/>
    <col min="8030" max="8034" width="6.5703125" style="96" bestFit="1" customWidth="1"/>
    <col min="8035" max="8035" width="6.85546875" style="96" bestFit="1" customWidth="1"/>
    <col min="8036" max="8036" width="10.42578125" style="96" bestFit="1" customWidth="1"/>
    <col min="8037" max="8037" width="7.5703125" style="96" bestFit="1" customWidth="1"/>
    <col min="8038" max="8038" width="9.5703125" style="96" bestFit="1" customWidth="1"/>
    <col min="8039" max="8039" width="9.28515625" style="96" bestFit="1" customWidth="1"/>
    <col min="8040" max="8040" width="7.85546875" style="96" bestFit="1" customWidth="1"/>
    <col min="8041" max="8178" width="11.42578125" style="96"/>
    <col min="8179" max="8179" width="36.140625" style="96" customWidth="1"/>
    <col min="8180" max="8180" width="5.85546875" style="96" bestFit="1" customWidth="1"/>
    <col min="8181" max="8181" width="7.28515625" style="96" customWidth="1"/>
    <col min="8182" max="8182" width="6.140625" style="96" bestFit="1" customWidth="1"/>
    <col min="8183" max="8183" width="4.7109375" style="96" bestFit="1" customWidth="1"/>
    <col min="8184" max="8184" width="5.5703125" style="96" bestFit="1" customWidth="1"/>
    <col min="8185" max="8185" width="5.28515625" style="96" bestFit="1" customWidth="1"/>
    <col min="8186" max="8186" width="4.7109375" style="96" bestFit="1" customWidth="1"/>
    <col min="8187" max="8187" width="7.5703125" style="96" bestFit="1" customWidth="1"/>
    <col min="8188" max="8188" width="10.42578125" style="96" customWidth="1"/>
    <col min="8189" max="8189" width="7.5703125" style="96" bestFit="1" customWidth="1"/>
    <col min="8190" max="8190" width="9.5703125" style="96" bestFit="1" customWidth="1"/>
    <col min="8191" max="8191" width="9.28515625" style="96" bestFit="1" customWidth="1"/>
    <col min="8192" max="8192" width="9.140625" style="96" bestFit="1" customWidth="1"/>
    <col min="8193" max="8200" width="7.5703125" style="96" bestFit="1" customWidth="1"/>
    <col min="8201" max="8201" width="10.42578125" style="96" customWidth="1"/>
    <col min="8202" max="8202" width="7.5703125" style="96" bestFit="1" customWidth="1"/>
    <col min="8203" max="8203" width="9.5703125" style="96" bestFit="1" customWidth="1"/>
    <col min="8204" max="8204" width="9.28515625" style="96" bestFit="1" customWidth="1"/>
    <col min="8205" max="8205" width="9.140625" style="96" bestFit="1" customWidth="1"/>
    <col min="8206" max="8213" width="7.5703125" style="96" bestFit="1" customWidth="1"/>
    <col min="8214" max="8214" width="10.42578125" style="96" customWidth="1"/>
    <col min="8215" max="8215" width="7.5703125" style="96" bestFit="1" customWidth="1"/>
    <col min="8216" max="8216" width="9.5703125" style="96" bestFit="1" customWidth="1"/>
    <col min="8217" max="8217" width="9.28515625" style="96" bestFit="1" customWidth="1"/>
    <col min="8218" max="8218" width="9.140625" style="96" bestFit="1" customWidth="1"/>
    <col min="8219" max="8226" width="7.5703125" style="96" bestFit="1" customWidth="1"/>
    <col min="8227" max="8227" width="10.42578125" style="96" customWidth="1"/>
    <col min="8228" max="8228" width="7.5703125" style="96" bestFit="1" customWidth="1"/>
    <col min="8229" max="8229" width="9.5703125" style="96" bestFit="1" customWidth="1"/>
    <col min="8230" max="8230" width="9.28515625" style="96" bestFit="1" customWidth="1"/>
    <col min="8231" max="8231" width="9.140625" style="96" bestFit="1" customWidth="1"/>
    <col min="8232" max="8239" width="7.5703125" style="96" bestFit="1" customWidth="1"/>
    <col min="8240" max="8240" width="10.42578125" style="96" customWidth="1"/>
    <col min="8241" max="8241" width="7.5703125" style="96" bestFit="1" customWidth="1"/>
    <col min="8242" max="8242" width="9.5703125" style="96" bestFit="1" customWidth="1"/>
    <col min="8243" max="8243" width="9.28515625" style="96" bestFit="1" customWidth="1"/>
    <col min="8244" max="8244" width="9.140625" style="96" bestFit="1" customWidth="1"/>
    <col min="8245" max="8252" width="7.5703125" style="96" bestFit="1" customWidth="1"/>
    <col min="8253" max="8253" width="10.42578125" style="96" bestFit="1" customWidth="1"/>
    <col min="8254" max="8254" width="7.5703125" style="96" bestFit="1" customWidth="1"/>
    <col min="8255" max="8255" width="9.5703125" style="96" bestFit="1" customWidth="1"/>
    <col min="8256" max="8256" width="9.5703125" style="96" customWidth="1"/>
    <col min="8257" max="8257" width="9.28515625" style="96" bestFit="1" customWidth="1"/>
    <col min="8258" max="8258" width="7.5703125" style="96" bestFit="1" customWidth="1"/>
    <col min="8259" max="8259" width="7.28515625" style="96" bestFit="1" customWidth="1"/>
    <col min="8260" max="8265" width="7.5703125" style="96" bestFit="1" customWidth="1"/>
    <col min="8266" max="8266" width="10.42578125" style="96" bestFit="1" customWidth="1"/>
    <col min="8267" max="8267" width="7.5703125" style="96" bestFit="1" customWidth="1"/>
    <col min="8268" max="8268" width="9.5703125" style="96" bestFit="1" customWidth="1"/>
    <col min="8269" max="8269" width="9.28515625" style="96" bestFit="1" customWidth="1"/>
    <col min="8270" max="8270" width="9.140625" style="96" bestFit="1" customWidth="1"/>
    <col min="8271" max="8272" width="7.5703125" style="96" bestFit="1" customWidth="1"/>
    <col min="8273" max="8273" width="7.85546875" style="96" bestFit="1" customWidth="1"/>
    <col min="8274" max="8278" width="7.5703125" style="96" bestFit="1" customWidth="1"/>
    <col min="8279" max="8279" width="10.42578125" style="96" bestFit="1" customWidth="1"/>
    <col min="8280" max="8280" width="7.5703125" style="96" bestFit="1" customWidth="1"/>
    <col min="8281" max="8281" width="9.140625" style="96" bestFit="1" customWidth="1"/>
    <col min="8282" max="8282" width="9.28515625" style="96" bestFit="1" customWidth="1"/>
    <col min="8283" max="8283" width="9.140625" style="96" bestFit="1" customWidth="1"/>
    <col min="8284" max="8284" width="6.5703125" style="96" bestFit="1" customWidth="1"/>
    <col min="8285" max="8285" width="7.28515625" style="96" bestFit="1" customWidth="1"/>
    <col min="8286" max="8290" width="6.5703125" style="96" bestFit="1" customWidth="1"/>
    <col min="8291" max="8291" width="6.85546875" style="96" bestFit="1" customWidth="1"/>
    <col min="8292" max="8292" width="10.42578125" style="96" bestFit="1" customWidth="1"/>
    <col min="8293" max="8293" width="7.5703125" style="96" bestFit="1" customWidth="1"/>
    <col min="8294" max="8294" width="9.5703125" style="96" bestFit="1" customWidth="1"/>
    <col min="8295" max="8295" width="9.28515625" style="96" bestFit="1" customWidth="1"/>
    <col min="8296" max="8296" width="7.85546875" style="96" bestFit="1" customWidth="1"/>
    <col min="8297" max="8434" width="11.42578125" style="96"/>
    <col min="8435" max="8435" width="36.140625" style="96" customWidth="1"/>
    <col min="8436" max="8436" width="5.85546875" style="96" bestFit="1" customWidth="1"/>
    <col min="8437" max="8437" width="7.28515625" style="96" customWidth="1"/>
    <col min="8438" max="8438" width="6.140625" style="96" bestFit="1" customWidth="1"/>
    <col min="8439" max="8439" width="4.7109375" style="96" bestFit="1" customWidth="1"/>
    <col min="8440" max="8440" width="5.5703125" style="96" bestFit="1" customWidth="1"/>
    <col min="8441" max="8441" width="5.28515625" style="96" bestFit="1" customWidth="1"/>
    <col min="8442" max="8442" width="4.7109375" style="96" bestFit="1" customWidth="1"/>
    <col min="8443" max="8443" width="7.5703125" style="96" bestFit="1" customWidth="1"/>
    <col min="8444" max="8444" width="10.42578125" style="96" customWidth="1"/>
    <col min="8445" max="8445" width="7.5703125" style="96" bestFit="1" customWidth="1"/>
    <col min="8446" max="8446" width="9.5703125" style="96" bestFit="1" customWidth="1"/>
    <col min="8447" max="8447" width="9.28515625" style="96" bestFit="1" customWidth="1"/>
    <col min="8448" max="8448" width="9.140625" style="96" bestFit="1" customWidth="1"/>
    <col min="8449" max="8456" width="7.5703125" style="96" bestFit="1" customWidth="1"/>
    <col min="8457" max="8457" width="10.42578125" style="96" customWidth="1"/>
    <col min="8458" max="8458" width="7.5703125" style="96" bestFit="1" customWidth="1"/>
    <col min="8459" max="8459" width="9.5703125" style="96" bestFit="1" customWidth="1"/>
    <col min="8460" max="8460" width="9.28515625" style="96" bestFit="1" customWidth="1"/>
    <col min="8461" max="8461" width="9.140625" style="96" bestFit="1" customWidth="1"/>
    <col min="8462" max="8469" width="7.5703125" style="96" bestFit="1" customWidth="1"/>
    <col min="8470" max="8470" width="10.42578125" style="96" customWidth="1"/>
    <col min="8471" max="8471" width="7.5703125" style="96" bestFit="1" customWidth="1"/>
    <col min="8472" max="8472" width="9.5703125" style="96" bestFit="1" customWidth="1"/>
    <col min="8473" max="8473" width="9.28515625" style="96" bestFit="1" customWidth="1"/>
    <col min="8474" max="8474" width="9.140625" style="96" bestFit="1" customWidth="1"/>
    <col min="8475" max="8482" width="7.5703125" style="96" bestFit="1" customWidth="1"/>
    <col min="8483" max="8483" width="10.42578125" style="96" customWidth="1"/>
    <col min="8484" max="8484" width="7.5703125" style="96" bestFit="1" customWidth="1"/>
    <col min="8485" max="8485" width="9.5703125" style="96" bestFit="1" customWidth="1"/>
    <col min="8486" max="8486" width="9.28515625" style="96" bestFit="1" customWidth="1"/>
    <col min="8487" max="8487" width="9.140625" style="96" bestFit="1" customWidth="1"/>
    <col min="8488" max="8495" width="7.5703125" style="96" bestFit="1" customWidth="1"/>
    <col min="8496" max="8496" width="10.42578125" style="96" customWidth="1"/>
    <col min="8497" max="8497" width="7.5703125" style="96" bestFit="1" customWidth="1"/>
    <col min="8498" max="8498" width="9.5703125" style="96" bestFit="1" customWidth="1"/>
    <col min="8499" max="8499" width="9.28515625" style="96" bestFit="1" customWidth="1"/>
    <col min="8500" max="8500" width="9.140625" style="96" bestFit="1" customWidth="1"/>
    <col min="8501" max="8508" width="7.5703125" style="96" bestFit="1" customWidth="1"/>
    <col min="8509" max="8509" width="10.42578125" style="96" bestFit="1" customWidth="1"/>
    <col min="8510" max="8510" width="7.5703125" style="96" bestFit="1" customWidth="1"/>
    <col min="8511" max="8511" width="9.5703125" style="96" bestFit="1" customWidth="1"/>
    <col min="8512" max="8512" width="9.5703125" style="96" customWidth="1"/>
    <col min="8513" max="8513" width="9.28515625" style="96" bestFit="1" customWidth="1"/>
    <col min="8514" max="8514" width="7.5703125" style="96" bestFit="1" customWidth="1"/>
    <col min="8515" max="8515" width="7.28515625" style="96" bestFit="1" customWidth="1"/>
    <col min="8516" max="8521" width="7.5703125" style="96" bestFit="1" customWidth="1"/>
    <col min="8522" max="8522" width="10.42578125" style="96" bestFit="1" customWidth="1"/>
    <col min="8523" max="8523" width="7.5703125" style="96" bestFit="1" customWidth="1"/>
    <col min="8524" max="8524" width="9.5703125" style="96" bestFit="1" customWidth="1"/>
    <col min="8525" max="8525" width="9.28515625" style="96" bestFit="1" customWidth="1"/>
    <col min="8526" max="8526" width="9.140625" style="96" bestFit="1" customWidth="1"/>
    <col min="8527" max="8528" width="7.5703125" style="96" bestFit="1" customWidth="1"/>
    <col min="8529" max="8529" width="7.85546875" style="96" bestFit="1" customWidth="1"/>
    <col min="8530" max="8534" width="7.5703125" style="96" bestFit="1" customWidth="1"/>
    <col min="8535" max="8535" width="10.42578125" style="96" bestFit="1" customWidth="1"/>
    <col min="8536" max="8536" width="7.5703125" style="96" bestFit="1" customWidth="1"/>
    <col min="8537" max="8537" width="9.140625" style="96" bestFit="1" customWidth="1"/>
    <col min="8538" max="8538" width="9.28515625" style="96" bestFit="1" customWidth="1"/>
    <col min="8539" max="8539" width="9.140625" style="96" bestFit="1" customWidth="1"/>
    <col min="8540" max="8540" width="6.5703125" style="96" bestFit="1" customWidth="1"/>
    <col min="8541" max="8541" width="7.28515625" style="96" bestFit="1" customWidth="1"/>
    <col min="8542" max="8546" width="6.5703125" style="96" bestFit="1" customWidth="1"/>
    <col min="8547" max="8547" width="6.85546875" style="96" bestFit="1" customWidth="1"/>
    <col min="8548" max="8548" width="10.42578125" style="96" bestFit="1" customWidth="1"/>
    <col min="8549" max="8549" width="7.5703125" style="96" bestFit="1" customWidth="1"/>
    <col min="8550" max="8550" width="9.5703125" style="96" bestFit="1" customWidth="1"/>
    <col min="8551" max="8551" width="9.28515625" style="96" bestFit="1" customWidth="1"/>
    <col min="8552" max="8552" width="7.85546875" style="96" bestFit="1" customWidth="1"/>
    <col min="8553" max="8690" width="11.42578125" style="96"/>
    <col min="8691" max="8691" width="36.140625" style="96" customWidth="1"/>
    <col min="8692" max="8692" width="5.85546875" style="96" bestFit="1" customWidth="1"/>
    <col min="8693" max="8693" width="7.28515625" style="96" customWidth="1"/>
    <col min="8694" max="8694" width="6.140625" style="96" bestFit="1" customWidth="1"/>
    <col min="8695" max="8695" width="4.7109375" style="96" bestFit="1" customWidth="1"/>
    <col min="8696" max="8696" width="5.5703125" style="96" bestFit="1" customWidth="1"/>
    <col min="8697" max="8697" width="5.28515625" style="96" bestFit="1" customWidth="1"/>
    <col min="8698" max="8698" width="4.7109375" style="96" bestFit="1" customWidth="1"/>
    <col min="8699" max="8699" width="7.5703125" style="96" bestFit="1" customWidth="1"/>
    <col min="8700" max="8700" width="10.42578125" style="96" customWidth="1"/>
    <col min="8701" max="8701" width="7.5703125" style="96" bestFit="1" customWidth="1"/>
    <col min="8702" max="8702" width="9.5703125" style="96" bestFit="1" customWidth="1"/>
    <col min="8703" max="8703" width="9.28515625" style="96" bestFit="1" customWidth="1"/>
    <col min="8704" max="8704" width="9.140625" style="96" bestFit="1" customWidth="1"/>
    <col min="8705" max="8712" width="7.5703125" style="96" bestFit="1" customWidth="1"/>
    <col min="8713" max="8713" width="10.42578125" style="96" customWidth="1"/>
    <col min="8714" max="8714" width="7.5703125" style="96" bestFit="1" customWidth="1"/>
    <col min="8715" max="8715" width="9.5703125" style="96" bestFit="1" customWidth="1"/>
    <col min="8716" max="8716" width="9.28515625" style="96" bestFit="1" customWidth="1"/>
    <col min="8717" max="8717" width="9.140625" style="96" bestFit="1" customWidth="1"/>
    <col min="8718" max="8725" width="7.5703125" style="96" bestFit="1" customWidth="1"/>
    <col min="8726" max="8726" width="10.42578125" style="96" customWidth="1"/>
    <col min="8727" max="8727" width="7.5703125" style="96" bestFit="1" customWidth="1"/>
    <col min="8728" max="8728" width="9.5703125" style="96" bestFit="1" customWidth="1"/>
    <col min="8729" max="8729" width="9.28515625" style="96" bestFit="1" customWidth="1"/>
    <col min="8730" max="8730" width="9.140625" style="96" bestFit="1" customWidth="1"/>
    <col min="8731" max="8738" width="7.5703125" style="96" bestFit="1" customWidth="1"/>
    <col min="8739" max="8739" width="10.42578125" style="96" customWidth="1"/>
    <col min="8740" max="8740" width="7.5703125" style="96" bestFit="1" customWidth="1"/>
    <col min="8741" max="8741" width="9.5703125" style="96" bestFit="1" customWidth="1"/>
    <col min="8742" max="8742" width="9.28515625" style="96" bestFit="1" customWidth="1"/>
    <col min="8743" max="8743" width="9.140625" style="96" bestFit="1" customWidth="1"/>
    <col min="8744" max="8751" width="7.5703125" style="96" bestFit="1" customWidth="1"/>
    <col min="8752" max="8752" width="10.42578125" style="96" customWidth="1"/>
    <col min="8753" max="8753" width="7.5703125" style="96" bestFit="1" customWidth="1"/>
    <col min="8754" max="8754" width="9.5703125" style="96" bestFit="1" customWidth="1"/>
    <col min="8755" max="8755" width="9.28515625" style="96" bestFit="1" customWidth="1"/>
    <col min="8756" max="8756" width="9.140625" style="96" bestFit="1" customWidth="1"/>
    <col min="8757" max="8764" width="7.5703125" style="96" bestFit="1" customWidth="1"/>
    <col min="8765" max="8765" width="10.42578125" style="96" bestFit="1" customWidth="1"/>
    <col min="8766" max="8766" width="7.5703125" style="96" bestFit="1" customWidth="1"/>
    <col min="8767" max="8767" width="9.5703125" style="96" bestFit="1" customWidth="1"/>
    <col min="8768" max="8768" width="9.5703125" style="96" customWidth="1"/>
    <col min="8769" max="8769" width="9.28515625" style="96" bestFit="1" customWidth="1"/>
    <col min="8770" max="8770" width="7.5703125" style="96" bestFit="1" customWidth="1"/>
    <col min="8771" max="8771" width="7.28515625" style="96" bestFit="1" customWidth="1"/>
    <col min="8772" max="8777" width="7.5703125" style="96" bestFit="1" customWidth="1"/>
    <col min="8778" max="8778" width="10.42578125" style="96" bestFit="1" customWidth="1"/>
    <col min="8779" max="8779" width="7.5703125" style="96" bestFit="1" customWidth="1"/>
    <col min="8780" max="8780" width="9.5703125" style="96" bestFit="1" customWidth="1"/>
    <col min="8781" max="8781" width="9.28515625" style="96" bestFit="1" customWidth="1"/>
    <col min="8782" max="8782" width="9.140625" style="96" bestFit="1" customWidth="1"/>
    <col min="8783" max="8784" width="7.5703125" style="96" bestFit="1" customWidth="1"/>
    <col min="8785" max="8785" width="7.85546875" style="96" bestFit="1" customWidth="1"/>
    <col min="8786" max="8790" width="7.5703125" style="96" bestFit="1" customWidth="1"/>
    <col min="8791" max="8791" width="10.42578125" style="96" bestFit="1" customWidth="1"/>
    <col min="8792" max="8792" width="7.5703125" style="96" bestFit="1" customWidth="1"/>
    <col min="8793" max="8793" width="9.140625" style="96" bestFit="1" customWidth="1"/>
    <col min="8794" max="8794" width="9.28515625" style="96" bestFit="1" customWidth="1"/>
    <col min="8795" max="8795" width="9.140625" style="96" bestFit="1" customWidth="1"/>
    <col min="8796" max="8796" width="6.5703125" style="96" bestFit="1" customWidth="1"/>
    <col min="8797" max="8797" width="7.28515625" style="96" bestFit="1" customWidth="1"/>
    <col min="8798" max="8802" width="6.5703125" style="96" bestFit="1" customWidth="1"/>
    <col min="8803" max="8803" width="6.85546875" style="96" bestFit="1" customWidth="1"/>
    <col min="8804" max="8804" width="10.42578125" style="96" bestFit="1" customWidth="1"/>
    <col min="8805" max="8805" width="7.5703125" style="96" bestFit="1" customWidth="1"/>
    <col min="8806" max="8806" width="9.5703125" style="96" bestFit="1" customWidth="1"/>
    <col min="8807" max="8807" width="9.28515625" style="96" bestFit="1" customWidth="1"/>
    <col min="8808" max="8808" width="7.85546875" style="96" bestFit="1" customWidth="1"/>
    <col min="8809" max="8946" width="11.42578125" style="96"/>
    <col min="8947" max="8947" width="36.140625" style="96" customWidth="1"/>
    <col min="8948" max="8948" width="5.85546875" style="96" bestFit="1" customWidth="1"/>
    <col min="8949" max="8949" width="7.28515625" style="96" customWidth="1"/>
    <col min="8950" max="8950" width="6.140625" style="96" bestFit="1" customWidth="1"/>
    <col min="8951" max="8951" width="4.7109375" style="96" bestFit="1" customWidth="1"/>
    <col min="8952" max="8952" width="5.5703125" style="96" bestFit="1" customWidth="1"/>
    <col min="8953" max="8953" width="5.28515625" style="96" bestFit="1" customWidth="1"/>
    <col min="8954" max="8954" width="4.7109375" style="96" bestFit="1" customWidth="1"/>
    <col min="8955" max="8955" width="7.5703125" style="96" bestFit="1" customWidth="1"/>
    <col min="8956" max="8956" width="10.42578125" style="96" customWidth="1"/>
    <col min="8957" max="8957" width="7.5703125" style="96" bestFit="1" customWidth="1"/>
    <col min="8958" max="8958" width="9.5703125" style="96" bestFit="1" customWidth="1"/>
    <col min="8959" max="8959" width="9.28515625" style="96" bestFit="1" customWidth="1"/>
    <col min="8960" max="8960" width="9.140625" style="96" bestFit="1" customWidth="1"/>
    <col min="8961" max="8968" width="7.5703125" style="96" bestFit="1" customWidth="1"/>
    <col min="8969" max="8969" width="10.42578125" style="96" customWidth="1"/>
    <col min="8970" max="8970" width="7.5703125" style="96" bestFit="1" customWidth="1"/>
    <col min="8971" max="8971" width="9.5703125" style="96" bestFit="1" customWidth="1"/>
    <col min="8972" max="8972" width="9.28515625" style="96" bestFit="1" customWidth="1"/>
    <col min="8973" max="8973" width="9.140625" style="96" bestFit="1" customWidth="1"/>
    <col min="8974" max="8981" width="7.5703125" style="96" bestFit="1" customWidth="1"/>
    <col min="8982" max="8982" width="10.42578125" style="96" customWidth="1"/>
    <col min="8983" max="8983" width="7.5703125" style="96" bestFit="1" customWidth="1"/>
    <col min="8984" max="8984" width="9.5703125" style="96" bestFit="1" customWidth="1"/>
    <col min="8985" max="8985" width="9.28515625" style="96" bestFit="1" customWidth="1"/>
    <col min="8986" max="8986" width="9.140625" style="96" bestFit="1" customWidth="1"/>
    <col min="8987" max="8994" width="7.5703125" style="96" bestFit="1" customWidth="1"/>
    <col min="8995" max="8995" width="10.42578125" style="96" customWidth="1"/>
    <col min="8996" max="8996" width="7.5703125" style="96" bestFit="1" customWidth="1"/>
    <col min="8997" max="8997" width="9.5703125" style="96" bestFit="1" customWidth="1"/>
    <col min="8998" max="8998" width="9.28515625" style="96" bestFit="1" customWidth="1"/>
    <col min="8999" max="8999" width="9.140625" style="96" bestFit="1" customWidth="1"/>
    <col min="9000" max="9007" width="7.5703125" style="96" bestFit="1" customWidth="1"/>
    <col min="9008" max="9008" width="10.42578125" style="96" customWidth="1"/>
    <col min="9009" max="9009" width="7.5703125" style="96" bestFit="1" customWidth="1"/>
    <col min="9010" max="9010" width="9.5703125" style="96" bestFit="1" customWidth="1"/>
    <col min="9011" max="9011" width="9.28515625" style="96" bestFit="1" customWidth="1"/>
    <col min="9012" max="9012" width="9.140625" style="96" bestFit="1" customWidth="1"/>
    <col min="9013" max="9020" width="7.5703125" style="96" bestFit="1" customWidth="1"/>
    <col min="9021" max="9021" width="10.42578125" style="96" bestFit="1" customWidth="1"/>
    <col min="9022" max="9022" width="7.5703125" style="96" bestFit="1" customWidth="1"/>
    <col min="9023" max="9023" width="9.5703125" style="96" bestFit="1" customWidth="1"/>
    <col min="9024" max="9024" width="9.5703125" style="96" customWidth="1"/>
    <col min="9025" max="9025" width="9.28515625" style="96" bestFit="1" customWidth="1"/>
    <col min="9026" max="9026" width="7.5703125" style="96" bestFit="1" customWidth="1"/>
    <col min="9027" max="9027" width="7.28515625" style="96" bestFit="1" customWidth="1"/>
    <col min="9028" max="9033" width="7.5703125" style="96" bestFit="1" customWidth="1"/>
    <col min="9034" max="9034" width="10.42578125" style="96" bestFit="1" customWidth="1"/>
    <col min="9035" max="9035" width="7.5703125" style="96" bestFit="1" customWidth="1"/>
    <col min="9036" max="9036" width="9.5703125" style="96" bestFit="1" customWidth="1"/>
    <col min="9037" max="9037" width="9.28515625" style="96" bestFit="1" customWidth="1"/>
    <col min="9038" max="9038" width="9.140625" style="96" bestFit="1" customWidth="1"/>
    <col min="9039" max="9040" width="7.5703125" style="96" bestFit="1" customWidth="1"/>
    <col min="9041" max="9041" width="7.85546875" style="96" bestFit="1" customWidth="1"/>
    <col min="9042" max="9046" width="7.5703125" style="96" bestFit="1" customWidth="1"/>
    <col min="9047" max="9047" width="10.42578125" style="96" bestFit="1" customWidth="1"/>
    <col min="9048" max="9048" width="7.5703125" style="96" bestFit="1" customWidth="1"/>
    <col min="9049" max="9049" width="9.140625" style="96" bestFit="1" customWidth="1"/>
    <col min="9050" max="9050" width="9.28515625" style="96" bestFit="1" customWidth="1"/>
    <col min="9051" max="9051" width="9.140625" style="96" bestFit="1" customWidth="1"/>
    <col min="9052" max="9052" width="6.5703125" style="96" bestFit="1" customWidth="1"/>
    <col min="9053" max="9053" width="7.28515625" style="96" bestFit="1" customWidth="1"/>
    <col min="9054" max="9058" width="6.5703125" style="96" bestFit="1" customWidth="1"/>
    <col min="9059" max="9059" width="6.85546875" style="96" bestFit="1" customWidth="1"/>
    <col min="9060" max="9060" width="10.42578125" style="96" bestFit="1" customWidth="1"/>
    <col min="9061" max="9061" width="7.5703125" style="96" bestFit="1" customWidth="1"/>
    <col min="9062" max="9062" width="9.5703125" style="96" bestFit="1" customWidth="1"/>
    <col min="9063" max="9063" width="9.28515625" style="96" bestFit="1" customWidth="1"/>
    <col min="9064" max="9064" width="7.85546875" style="96" bestFit="1" customWidth="1"/>
    <col min="9065" max="9202" width="11.42578125" style="96"/>
    <col min="9203" max="9203" width="36.140625" style="96" customWidth="1"/>
    <col min="9204" max="9204" width="5.85546875" style="96" bestFit="1" customWidth="1"/>
    <col min="9205" max="9205" width="7.28515625" style="96" customWidth="1"/>
    <col min="9206" max="9206" width="6.140625" style="96" bestFit="1" customWidth="1"/>
    <col min="9207" max="9207" width="4.7109375" style="96" bestFit="1" customWidth="1"/>
    <col min="9208" max="9208" width="5.5703125" style="96" bestFit="1" customWidth="1"/>
    <col min="9209" max="9209" width="5.28515625" style="96" bestFit="1" customWidth="1"/>
    <col min="9210" max="9210" width="4.7109375" style="96" bestFit="1" customWidth="1"/>
    <col min="9211" max="9211" width="7.5703125" style="96" bestFit="1" customWidth="1"/>
    <col min="9212" max="9212" width="10.42578125" style="96" customWidth="1"/>
    <col min="9213" max="9213" width="7.5703125" style="96" bestFit="1" customWidth="1"/>
    <col min="9214" max="9214" width="9.5703125" style="96" bestFit="1" customWidth="1"/>
    <col min="9215" max="9215" width="9.28515625" style="96" bestFit="1" customWidth="1"/>
    <col min="9216" max="9216" width="9.140625" style="96" bestFit="1" customWidth="1"/>
    <col min="9217" max="9224" width="7.5703125" style="96" bestFit="1" customWidth="1"/>
    <col min="9225" max="9225" width="10.42578125" style="96" customWidth="1"/>
    <col min="9226" max="9226" width="7.5703125" style="96" bestFit="1" customWidth="1"/>
    <col min="9227" max="9227" width="9.5703125" style="96" bestFit="1" customWidth="1"/>
    <col min="9228" max="9228" width="9.28515625" style="96" bestFit="1" customWidth="1"/>
    <col min="9229" max="9229" width="9.140625" style="96" bestFit="1" customWidth="1"/>
    <col min="9230" max="9237" width="7.5703125" style="96" bestFit="1" customWidth="1"/>
    <col min="9238" max="9238" width="10.42578125" style="96" customWidth="1"/>
    <col min="9239" max="9239" width="7.5703125" style="96" bestFit="1" customWidth="1"/>
    <col min="9240" max="9240" width="9.5703125" style="96" bestFit="1" customWidth="1"/>
    <col min="9241" max="9241" width="9.28515625" style="96" bestFit="1" customWidth="1"/>
    <col min="9242" max="9242" width="9.140625" style="96" bestFit="1" customWidth="1"/>
    <col min="9243" max="9250" width="7.5703125" style="96" bestFit="1" customWidth="1"/>
    <col min="9251" max="9251" width="10.42578125" style="96" customWidth="1"/>
    <col min="9252" max="9252" width="7.5703125" style="96" bestFit="1" customWidth="1"/>
    <col min="9253" max="9253" width="9.5703125" style="96" bestFit="1" customWidth="1"/>
    <col min="9254" max="9254" width="9.28515625" style="96" bestFit="1" customWidth="1"/>
    <col min="9255" max="9255" width="9.140625" style="96" bestFit="1" customWidth="1"/>
    <col min="9256" max="9263" width="7.5703125" style="96" bestFit="1" customWidth="1"/>
    <col min="9264" max="9264" width="10.42578125" style="96" customWidth="1"/>
    <col min="9265" max="9265" width="7.5703125" style="96" bestFit="1" customWidth="1"/>
    <col min="9266" max="9266" width="9.5703125" style="96" bestFit="1" customWidth="1"/>
    <col min="9267" max="9267" width="9.28515625" style="96" bestFit="1" customWidth="1"/>
    <col min="9268" max="9268" width="9.140625" style="96" bestFit="1" customWidth="1"/>
    <col min="9269" max="9276" width="7.5703125" style="96" bestFit="1" customWidth="1"/>
    <col min="9277" max="9277" width="10.42578125" style="96" bestFit="1" customWidth="1"/>
    <col min="9278" max="9278" width="7.5703125" style="96" bestFit="1" customWidth="1"/>
    <col min="9279" max="9279" width="9.5703125" style="96" bestFit="1" customWidth="1"/>
    <col min="9280" max="9280" width="9.5703125" style="96" customWidth="1"/>
    <col min="9281" max="9281" width="9.28515625" style="96" bestFit="1" customWidth="1"/>
    <col min="9282" max="9282" width="7.5703125" style="96" bestFit="1" customWidth="1"/>
    <col min="9283" max="9283" width="7.28515625" style="96" bestFit="1" customWidth="1"/>
    <col min="9284" max="9289" width="7.5703125" style="96" bestFit="1" customWidth="1"/>
    <col min="9290" max="9290" width="10.42578125" style="96" bestFit="1" customWidth="1"/>
    <col min="9291" max="9291" width="7.5703125" style="96" bestFit="1" customWidth="1"/>
    <col min="9292" max="9292" width="9.5703125" style="96" bestFit="1" customWidth="1"/>
    <col min="9293" max="9293" width="9.28515625" style="96" bestFit="1" customWidth="1"/>
    <col min="9294" max="9294" width="9.140625" style="96" bestFit="1" customWidth="1"/>
    <col min="9295" max="9296" width="7.5703125" style="96" bestFit="1" customWidth="1"/>
    <col min="9297" max="9297" width="7.85546875" style="96" bestFit="1" customWidth="1"/>
    <col min="9298" max="9302" width="7.5703125" style="96" bestFit="1" customWidth="1"/>
    <col min="9303" max="9303" width="10.42578125" style="96" bestFit="1" customWidth="1"/>
    <col min="9304" max="9304" width="7.5703125" style="96" bestFit="1" customWidth="1"/>
    <col min="9305" max="9305" width="9.140625" style="96" bestFit="1" customWidth="1"/>
    <col min="9306" max="9306" width="9.28515625" style="96" bestFit="1" customWidth="1"/>
    <col min="9307" max="9307" width="9.140625" style="96" bestFit="1" customWidth="1"/>
    <col min="9308" max="9308" width="6.5703125" style="96" bestFit="1" customWidth="1"/>
    <col min="9309" max="9309" width="7.28515625" style="96" bestFit="1" customWidth="1"/>
    <col min="9310" max="9314" width="6.5703125" style="96" bestFit="1" customWidth="1"/>
    <col min="9315" max="9315" width="6.85546875" style="96" bestFit="1" customWidth="1"/>
    <col min="9316" max="9316" width="10.42578125" style="96" bestFit="1" customWidth="1"/>
    <col min="9317" max="9317" width="7.5703125" style="96" bestFit="1" customWidth="1"/>
    <col min="9318" max="9318" width="9.5703125" style="96" bestFit="1" customWidth="1"/>
    <col min="9319" max="9319" width="9.28515625" style="96" bestFit="1" customWidth="1"/>
    <col min="9320" max="9320" width="7.85546875" style="96" bestFit="1" customWidth="1"/>
    <col min="9321" max="9458" width="11.42578125" style="96"/>
    <col min="9459" max="9459" width="36.140625" style="96" customWidth="1"/>
    <col min="9460" max="9460" width="5.85546875" style="96" bestFit="1" customWidth="1"/>
    <col min="9461" max="9461" width="7.28515625" style="96" customWidth="1"/>
    <col min="9462" max="9462" width="6.140625" style="96" bestFit="1" customWidth="1"/>
    <col min="9463" max="9463" width="4.7109375" style="96" bestFit="1" customWidth="1"/>
    <col min="9464" max="9464" width="5.5703125" style="96" bestFit="1" customWidth="1"/>
    <col min="9465" max="9465" width="5.28515625" style="96" bestFit="1" customWidth="1"/>
    <col min="9466" max="9466" width="4.7109375" style="96" bestFit="1" customWidth="1"/>
    <col min="9467" max="9467" width="7.5703125" style="96" bestFit="1" customWidth="1"/>
    <col min="9468" max="9468" width="10.42578125" style="96" customWidth="1"/>
    <col min="9469" max="9469" width="7.5703125" style="96" bestFit="1" customWidth="1"/>
    <col min="9470" max="9470" width="9.5703125" style="96" bestFit="1" customWidth="1"/>
    <col min="9471" max="9471" width="9.28515625" style="96" bestFit="1" customWidth="1"/>
    <col min="9472" max="9472" width="9.140625" style="96" bestFit="1" customWidth="1"/>
    <col min="9473" max="9480" width="7.5703125" style="96" bestFit="1" customWidth="1"/>
    <col min="9481" max="9481" width="10.42578125" style="96" customWidth="1"/>
    <col min="9482" max="9482" width="7.5703125" style="96" bestFit="1" customWidth="1"/>
    <col min="9483" max="9483" width="9.5703125" style="96" bestFit="1" customWidth="1"/>
    <col min="9484" max="9484" width="9.28515625" style="96" bestFit="1" customWidth="1"/>
    <col min="9485" max="9485" width="9.140625" style="96" bestFit="1" customWidth="1"/>
    <col min="9486" max="9493" width="7.5703125" style="96" bestFit="1" customWidth="1"/>
    <col min="9494" max="9494" width="10.42578125" style="96" customWidth="1"/>
    <col min="9495" max="9495" width="7.5703125" style="96" bestFit="1" customWidth="1"/>
    <col min="9496" max="9496" width="9.5703125" style="96" bestFit="1" customWidth="1"/>
    <col min="9497" max="9497" width="9.28515625" style="96" bestFit="1" customWidth="1"/>
    <col min="9498" max="9498" width="9.140625" style="96" bestFit="1" customWidth="1"/>
    <col min="9499" max="9506" width="7.5703125" style="96" bestFit="1" customWidth="1"/>
    <col min="9507" max="9507" width="10.42578125" style="96" customWidth="1"/>
    <col min="9508" max="9508" width="7.5703125" style="96" bestFit="1" customWidth="1"/>
    <col min="9509" max="9509" width="9.5703125" style="96" bestFit="1" customWidth="1"/>
    <col min="9510" max="9510" width="9.28515625" style="96" bestFit="1" customWidth="1"/>
    <col min="9511" max="9511" width="9.140625" style="96" bestFit="1" customWidth="1"/>
    <col min="9512" max="9519" width="7.5703125" style="96" bestFit="1" customWidth="1"/>
    <col min="9520" max="9520" width="10.42578125" style="96" customWidth="1"/>
    <col min="9521" max="9521" width="7.5703125" style="96" bestFit="1" customWidth="1"/>
    <col min="9522" max="9522" width="9.5703125" style="96" bestFit="1" customWidth="1"/>
    <col min="9523" max="9523" width="9.28515625" style="96" bestFit="1" customWidth="1"/>
    <col min="9524" max="9524" width="9.140625" style="96" bestFit="1" customWidth="1"/>
    <col min="9525" max="9532" width="7.5703125" style="96" bestFit="1" customWidth="1"/>
    <col min="9533" max="9533" width="10.42578125" style="96" bestFit="1" customWidth="1"/>
    <col min="9534" max="9534" width="7.5703125" style="96" bestFit="1" customWidth="1"/>
    <col min="9535" max="9535" width="9.5703125" style="96" bestFit="1" customWidth="1"/>
    <col min="9536" max="9536" width="9.5703125" style="96" customWidth="1"/>
    <col min="9537" max="9537" width="9.28515625" style="96" bestFit="1" customWidth="1"/>
    <col min="9538" max="9538" width="7.5703125" style="96" bestFit="1" customWidth="1"/>
    <col min="9539" max="9539" width="7.28515625" style="96" bestFit="1" customWidth="1"/>
    <col min="9540" max="9545" width="7.5703125" style="96" bestFit="1" customWidth="1"/>
    <col min="9546" max="9546" width="10.42578125" style="96" bestFit="1" customWidth="1"/>
    <col min="9547" max="9547" width="7.5703125" style="96" bestFit="1" customWidth="1"/>
    <col min="9548" max="9548" width="9.5703125" style="96" bestFit="1" customWidth="1"/>
    <col min="9549" max="9549" width="9.28515625" style="96" bestFit="1" customWidth="1"/>
    <col min="9550" max="9550" width="9.140625" style="96" bestFit="1" customWidth="1"/>
    <col min="9551" max="9552" width="7.5703125" style="96" bestFit="1" customWidth="1"/>
    <col min="9553" max="9553" width="7.85546875" style="96" bestFit="1" customWidth="1"/>
    <col min="9554" max="9558" width="7.5703125" style="96" bestFit="1" customWidth="1"/>
    <col min="9559" max="9559" width="10.42578125" style="96" bestFit="1" customWidth="1"/>
    <col min="9560" max="9560" width="7.5703125" style="96" bestFit="1" customWidth="1"/>
    <col min="9561" max="9561" width="9.140625" style="96" bestFit="1" customWidth="1"/>
    <col min="9562" max="9562" width="9.28515625" style="96" bestFit="1" customWidth="1"/>
    <col min="9563" max="9563" width="9.140625" style="96" bestFit="1" customWidth="1"/>
    <col min="9564" max="9564" width="6.5703125" style="96" bestFit="1" customWidth="1"/>
    <col min="9565" max="9565" width="7.28515625" style="96" bestFit="1" customWidth="1"/>
    <col min="9566" max="9570" width="6.5703125" style="96" bestFit="1" customWidth="1"/>
    <col min="9571" max="9571" width="6.85546875" style="96" bestFit="1" customWidth="1"/>
    <col min="9572" max="9572" width="10.42578125" style="96" bestFit="1" customWidth="1"/>
    <col min="9573" max="9573" width="7.5703125" style="96" bestFit="1" customWidth="1"/>
    <col min="9574" max="9574" width="9.5703125" style="96" bestFit="1" customWidth="1"/>
    <col min="9575" max="9575" width="9.28515625" style="96" bestFit="1" customWidth="1"/>
    <col min="9576" max="9576" width="7.85546875" style="96" bestFit="1" customWidth="1"/>
    <col min="9577" max="9714" width="11.42578125" style="96"/>
    <col min="9715" max="9715" width="36.140625" style="96" customWidth="1"/>
    <col min="9716" max="9716" width="5.85546875" style="96" bestFit="1" customWidth="1"/>
    <col min="9717" max="9717" width="7.28515625" style="96" customWidth="1"/>
    <col min="9718" max="9718" width="6.140625" style="96" bestFit="1" customWidth="1"/>
    <col min="9719" max="9719" width="4.7109375" style="96" bestFit="1" customWidth="1"/>
    <col min="9720" max="9720" width="5.5703125" style="96" bestFit="1" customWidth="1"/>
    <col min="9721" max="9721" width="5.28515625" style="96" bestFit="1" customWidth="1"/>
    <col min="9722" max="9722" width="4.7109375" style="96" bestFit="1" customWidth="1"/>
    <col min="9723" max="9723" width="7.5703125" style="96" bestFit="1" customWidth="1"/>
    <col min="9724" max="9724" width="10.42578125" style="96" customWidth="1"/>
    <col min="9725" max="9725" width="7.5703125" style="96" bestFit="1" customWidth="1"/>
    <col min="9726" max="9726" width="9.5703125" style="96" bestFit="1" customWidth="1"/>
    <col min="9727" max="9727" width="9.28515625" style="96" bestFit="1" customWidth="1"/>
    <col min="9728" max="9728" width="9.140625" style="96" bestFit="1" customWidth="1"/>
    <col min="9729" max="9736" width="7.5703125" style="96" bestFit="1" customWidth="1"/>
    <col min="9737" max="9737" width="10.42578125" style="96" customWidth="1"/>
    <col min="9738" max="9738" width="7.5703125" style="96" bestFit="1" customWidth="1"/>
    <col min="9739" max="9739" width="9.5703125" style="96" bestFit="1" customWidth="1"/>
    <col min="9740" max="9740" width="9.28515625" style="96" bestFit="1" customWidth="1"/>
    <col min="9741" max="9741" width="9.140625" style="96" bestFit="1" customWidth="1"/>
    <col min="9742" max="9749" width="7.5703125" style="96" bestFit="1" customWidth="1"/>
    <col min="9750" max="9750" width="10.42578125" style="96" customWidth="1"/>
    <col min="9751" max="9751" width="7.5703125" style="96" bestFit="1" customWidth="1"/>
    <col min="9752" max="9752" width="9.5703125" style="96" bestFit="1" customWidth="1"/>
    <col min="9753" max="9753" width="9.28515625" style="96" bestFit="1" customWidth="1"/>
    <col min="9754" max="9754" width="9.140625" style="96" bestFit="1" customWidth="1"/>
    <col min="9755" max="9762" width="7.5703125" style="96" bestFit="1" customWidth="1"/>
    <col min="9763" max="9763" width="10.42578125" style="96" customWidth="1"/>
    <col min="9764" max="9764" width="7.5703125" style="96" bestFit="1" customWidth="1"/>
    <col min="9765" max="9765" width="9.5703125" style="96" bestFit="1" customWidth="1"/>
    <col min="9766" max="9766" width="9.28515625" style="96" bestFit="1" customWidth="1"/>
    <col min="9767" max="9767" width="9.140625" style="96" bestFit="1" customWidth="1"/>
    <col min="9768" max="9775" width="7.5703125" style="96" bestFit="1" customWidth="1"/>
    <col min="9776" max="9776" width="10.42578125" style="96" customWidth="1"/>
    <col min="9777" max="9777" width="7.5703125" style="96" bestFit="1" customWidth="1"/>
    <col min="9778" max="9778" width="9.5703125" style="96" bestFit="1" customWidth="1"/>
    <col min="9779" max="9779" width="9.28515625" style="96" bestFit="1" customWidth="1"/>
    <col min="9780" max="9780" width="9.140625" style="96" bestFit="1" customWidth="1"/>
    <col min="9781" max="9788" width="7.5703125" style="96" bestFit="1" customWidth="1"/>
    <col min="9789" max="9789" width="10.42578125" style="96" bestFit="1" customWidth="1"/>
    <col min="9790" max="9790" width="7.5703125" style="96" bestFit="1" customWidth="1"/>
    <col min="9791" max="9791" width="9.5703125" style="96" bestFit="1" customWidth="1"/>
    <col min="9792" max="9792" width="9.5703125" style="96" customWidth="1"/>
    <col min="9793" max="9793" width="9.28515625" style="96" bestFit="1" customWidth="1"/>
    <col min="9794" max="9794" width="7.5703125" style="96" bestFit="1" customWidth="1"/>
    <col min="9795" max="9795" width="7.28515625" style="96" bestFit="1" customWidth="1"/>
    <col min="9796" max="9801" width="7.5703125" style="96" bestFit="1" customWidth="1"/>
    <col min="9802" max="9802" width="10.42578125" style="96" bestFit="1" customWidth="1"/>
    <col min="9803" max="9803" width="7.5703125" style="96" bestFit="1" customWidth="1"/>
    <col min="9804" max="9804" width="9.5703125" style="96" bestFit="1" customWidth="1"/>
    <col min="9805" max="9805" width="9.28515625" style="96" bestFit="1" customWidth="1"/>
    <col min="9806" max="9806" width="9.140625" style="96" bestFit="1" customWidth="1"/>
    <col min="9807" max="9808" width="7.5703125" style="96" bestFit="1" customWidth="1"/>
    <col min="9809" max="9809" width="7.85546875" style="96" bestFit="1" customWidth="1"/>
    <col min="9810" max="9814" width="7.5703125" style="96" bestFit="1" customWidth="1"/>
    <col min="9815" max="9815" width="10.42578125" style="96" bestFit="1" customWidth="1"/>
    <col min="9816" max="9816" width="7.5703125" style="96" bestFit="1" customWidth="1"/>
    <col min="9817" max="9817" width="9.140625" style="96" bestFit="1" customWidth="1"/>
    <col min="9818" max="9818" width="9.28515625" style="96" bestFit="1" customWidth="1"/>
    <col min="9819" max="9819" width="9.140625" style="96" bestFit="1" customWidth="1"/>
    <col min="9820" max="9820" width="6.5703125" style="96" bestFit="1" customWidth="1"/>
    <col min="9821" max="9821" width="7.28515625" style="96" bestFit="1" customWidth="1"/>
    <col min="9822" max="9826" width="6.5703125" style="96" bestFit="1" customWidth="1"/>
    <col min="9827" max="9827" width="6.85546875" style="96" bestFit="1" customWidth="1"/>
    <col min="9828" max="9828" width="10.42578125" style="96" bestFit="1" customWidth="1"/>
    <col min="9829" max="9829" width="7.5703125" style="96" bestFit="1" customWidth="1"/>
    <col min="9830" max="9830" width="9.5703125" style="96" bestFit="1" customWidth="1"/>
    <col min="9831" max="9831" width="9.28515625" style="96" bestFit="1" customWidth="1"/>
    <col min="9832" max="9832" width="7.85546875" style="96" bestFit="1" customWidth="1"/>
    <col min="9833" max="9970" width="11.42578125" style="96"/>
    <col min="9971" max="9971" width="36.140625" style="96" customWidth="1"/>
    <col min="9972" max="9972" width="5.85546875" style="96" bestFit="1" customWidth="1"/>
    <col min="9973" max="9973" width="7.28515625" style="96" customWidth="1"/>
    <col min="9974" max="9974" width="6.140625" style="96" bestFit="1" customWidth="1"/>
    <col min="9975" max="9975" width="4.7109375" style="96" bestFit="1" customWidth="1"/>
    <col min="9976" max="9976" width="5.5703125" style="96" bestFit="1" customWidth="1"/>
    <col min="9977" max="9977" width="5.28515625" style="96" bestFit="1" customWidth="1"/>
    <col min="9978" max="9978" width="4.7109375" style="96" bestFit="1" customWidth="1"/>
    <col min="9979" max="9979" width="7.5703125" style="96" bestFit="1" customWidth="1"/>
    <col min="9980" max="9980" width="10.42578125" style="96" customWidth="1"/>
    <col min="9981" max="9981" width="7.5703125" style="96" bestFit="1" customWidth="1"/>
    <col min="9982" max="9982" width="9.5703125" style="96" bestFit="1" customWidth="1"/>
    <col min="9983" max="9983" width="9.28515625" style="96" bestFit="1" customWidth="1"/>
    <col min="9984" max="9984" width="9.140625" style="96" bestFit="1" customWidth="1"/>
    <col min="9985" max="9992" width="7.5703125" style="96" bestFit="1" customWidth="1"/>
    <col min="9993" max="9993" width="10.42578125" style="96" customWidth="1"/>
    <col min="9994" max="9994" width="7.5703125" style="96" bestFit="1" customWidth="1"/>
    <col min="9995" max="9995" width="9.5703125" style="96" bestFit="1" customWidth="1"/>
    <col min="9996" max="9996" width="9.28515625" style="96" bestFit="1" customWidth="1"/>
    <col min="9997" max="9997" width="9.140625" style="96" bestFit="1" customWidth="1"/>
    <col min="9998" max="10005" width="7.5703125" style="96" bestFit="1" customWidth="1"/>
    <col min="10006" max="10006" width="10.42578125" style="96" customWidth="1"/>
    <col min="10007" max="10007" width="7.5703125" style="96" bestFit="1" customWidth="1"/>
    <col min="10008" max="10008" width="9.5703125" style="96" bestFit="1" customWidth="1"/>
    <col min="10009" max="10009" width="9.28515625" style="96" bestFit="1" customWidth="1"/>
    <col min="10010" max="10010" width="9.140625" style="96" bestFit="1" customWidth="1"/>
    <col min="10011" max="10018" width="7.5703125" style="96" bestFit="1" customWidth="1"/>
    <col min="10019" max="10019" width="10.42578125" style="96" customWidth="1"/>
    <col min="10020" max="10020" width="7.5703125" style="96" bestFit="1" customWidth="1"/>
    <col min="10021" max="10021" width="9.5703125" style="96" bestFit="1" customWidth="1"/>
    <col min="10022" max="10022" width="9.28515625" style="96" bestFit="1" customWidth="1"/>
    <col min="10023" max="10023" width="9.140625" style="96" bestFit="1" customWidth="1"/>
    <col min="10024" max="10031" width="7.5703125" style="96" bestFit="1" customWidth="1"/>
    <col min="10032" max="10032" width="10.42578125" style="96" customWidth="1"/>
    <col min="10033" max="10033" width="7.5703125" style="96" bestFit="1" customWidth="1"/>
    <col min="10034" max="10034" width="9.5703125" style="96" bestFit="1" customWidth="1"/>
    <col min="10035" max="10035" width="9.28515625" style="96" bestFit="1" customWidth="1"/>
    <col min="10036" max="10036" width="9.140625" style="96" bestFit="1" customWidth="1"/>
    <col min="10037" max="10044" width="7.5703125" style="96" bestFit="1" customWidth="1"/>
    <col min="10045" max="10045" width="10.42578125" style="96" bestFit="1" customWidth="1"/>
    <col min="10046" max="10046" width="7.5703125" style="96" bestFit="1" customWidth="1"/>
    <col min="10047" max="10047" width="9.5703125" style="96" bestFit="1" customWidth="1"/>
    <col min="10048" max="10048" width="9.5703125" style="96" customWidth="1"/>
    <col min="10049" max="10049" width="9.28515625" style="96" bestFit="1" customWidth="1"/>
    <col min="10050" max="10050" width="7.5703125" style="96" bestFit="1" customWidth="1"/>
    <col min="10051" max="10051" width="7.28515625" style="96" bestFit="1" customWidth="1"/>
    <col min="10052" max="10057" width="7.5703125" style="96" bestFit="1" customWidth="1"/>
    <col min="10058" max="10058" width="10.42578125" style="96" bestFit="1" customWidth="1"/>
    <col min="10059" max="10059" width="7.5703125" style="96" bestFit="1" customWidth="1"/>
    <col min="10060" max="10060" width="9.5703125" style="96" bestFit="1" customWidth="1"/>
    <col min="10061" max="10061" width="9.28515625" style="96" bestFit="1" customWidth="1"/>
    <col min="10062" max="10062" width="9.140625" style="96" bestFit="1" customWidth="1"/>
    <col min="10063" max="10064" width="7.5703125" style="96" bestFit="1" customWidth="1"/>
    <col min="10065" max="10065" width="7.85546875" style="96" bestFit="1" customWidth="1"/>
    <col min="10066" max="10070" width="7.5703125" style="96" bestFit="1" customWidth="1"/>
    <col min="10071" max="10071" width="10.42578125" style="96" bestFit="1" customWidth="1"/>
    <col min="10072" max="10072" width="7.5703125" style="96" bestFit="1" customWidth="1"/>
    <col min="10073" max="10073" width="9.140625" style="96" bestFit="1" customWidth="1"/>
    <col min="10074" max="10074" width="9.28515625" style="96" bestFit="1" customWidth="1"/>
    <col min="10075" max="10075" width="9.140625" style="96" bestFit="1" customWidth="1"/>
    <col min="10076" max="10076" width="6.5703125" style="96" bestFit="1" customWidth="1"/>
    <col min="10077" max="10077" width="7.28515625" style="96" bestFit="1" customWidth="1"/>
    <col min="10078" max="10082" width="6.5703125" style="96" bestFit="1" customWidth="1"/>
    <col min="10083" max="10083" width="6.85546875" style="96" bestFit="1" customWidth="1"/>
    <col min="10084" max="10084" width="10.42578125" style="96" bestFit="1" customWidth="1"/>
    <col min="10085" max="10085" width="7.5703125" style="96" bestFit="1" customWidth="1"/>
    <col min="10086" max="10086" width="9.5703125" style="96" bestFit="1" customWidth="1"/>
    <col min="10087" max="10087" width="9.28515625" style="96" bestFit="1" customWidth="1"/>
    <col min="10088" max="10088" width="7.85546875" style="96" bestFit="1" customWidth="1"/>
    <col min="10089" max="10226" width="11.42578125" style="96"/>
    <col min="10227" max="10227" width="36.140625" style="96" customWidth="1"/>
    <col min="10228" max="10228" width="5.85546875" style="96" bestFit="1" customWidth="1"/>
    <col min="10229" max="10229" width="7.28515625" style="96" customWidth="1"/>
    <col min="10230" max="10230" width="6.140625" style="96" bestFit="1" customWidth="1"/>
    <col min="10231" max="10231" width="4.7109375" style="96" bestFit="1" customWidth="1"/>
    <col min="10232" max="10232" width="5.5703125" style="96" bestFit="1" customWidth="1"/>
    <col min="10233" max="10233" width="5.28515625" style="96" bestFit="1" customWidth="1"/>
    <col min="10234" max="10234" width="4.7109375" style="96" bestFit="1" customWidth="1"/>
    <col min="10235" max="10235" width="7.5703125" style="96" bestFit="1" customWidth="1"/>
    <col min="10236" max="10236" width="10.42578125" style="96" customWidth="1"/>
    <col min="10237" max="10237" width="7.5703125" style="96" bestFit="1" customWidth="1"/>
    <col min="10238" max="10238" width="9.5703125" style="96" bestFit="1" customWidth="1"/>
    <col min="10239" max="10239" width="9.28515625" style="96" bestFit="1" customWidth="1"/>
    <col min="10240" max="10240" width="9.140625" style="96" bestFit="1" customWidth="1"/>
    <col min="10241" max="10248" width="7.5703125" style="96" bestFit="1" customWidth="1"/>
    <col min="10249" max="10249" width="10.42578125" style="96" customWidth="1"/>
    <col min="10250" max="10250" width="7.5703125" style="96" bestFit="1" customWidth="1"/>
    <col min="10251" max="10251" width="9.5703125" style="96" bestFit="1" customWidth="1"/>
    <col min="10252" max="10252" width="9.28515625" style="96" bestFit="1" customWidth="1"/>
    <col min="10253" max="10253" width="9.140625" style="96" bestFit="1" customWidth="1"/>
    <col min="10254" max="10261" width="7.5703125" style="96" bestFit="1" customWidth="1"/>
    <col min="10262" max="10262" width="10.42578125" style="96" customWidth="1"/>
    <col min="10263" max="10263" width="7.5703125" style="96" bestFit="1" customWidth="1"/>
    <col min="10264" max="10264" width="9.5703125" style="96" bestFit="1" customWidth="1"/>
    <col min="10265" max="10265" width="9.28515625" style="96" bestFit="1" customWidth="1"/>
    <col min="10266" max="10266" width="9.140625" style="96" bestFit="1" customWidth="1"/>
    <col min="10267" max="10274" width="7.5703125" style="96" bestFit="1" customWidth="1"/>
    <col min="10275" max="10275" width="10.42578125" style="96" customWidth="1"/>
    <col min="10276" max="10276" width="7.5703125" style="96" bestFit="1" customWidth="1"/>
    <col min="10277" max="10277" width="9.5703125" style="96" bestFit="1" customWidth="1"/>
    <col min="10278" max="10278" width="9.28515625" style="96" bestFit="1" customWidth="1"/>
    <col min="10279" max="10279" width="9.140625" style="96" bestFit="1" customWidth="1"/>
    <col min="10280" max="10287" width="7.5703125" style="96" bestFit="1" customWidth="1"/>
    <col min="10288" max="10288" width="10.42578125" style="96" customWidth="1"/>
    <col min="10289" max="10289" width="7.5703125" style="96" bestFit="1" customWidth="1"/>
    <col min="10290" max="10290" width="9.5703125" style="96" bestFit="1" customWidth="1"/>
    <col min="10291" max="10291" width="9.28515625" style="96" bestFit="1" customWidth="1"/>
    <col min="10292" max="10292" width="9.140625" style="96" bestFit="1" customWidth="1"/>
    <col min="10293" max="10300" width="7.5703125" style="96" bestFit="1" customWidth="1"/>
    <col min="10301" max="10301" width="10.42578125" style="96" bestFit="1" customWidth="1"/>
    <col min="10302" max="10302" width="7.5703125" style="96" bestFit="1" customWidth="1"/>
    <col min="10303" max="10303" width="9.5703125" style="96" bestFit="1" customWidth="1"/>
    <col min="10304" max="10304" width="9.5703125" style="96" customWidth="1"/>
    <col min="10305" max="10305" width="9.28515625" style="96" bestFit="1" customWidth="1"/>
    <col min="10306" max="10306" width="7.5703125" style="96" bestFit="1" customWidth="1"/>
    <col min="10307" max="10307" width="7.28515625" style="96" bestFit="1" customWidth="1"/>
    <col min="10308" max="10313" width="7.5703125" style="96" bestFit="1" customWidth="1"/>
    <col min="10314" max="10314" width="10.42578125" style="96" bestFit="1" customWidth="1"/>
    <col min="10315" max="10315" width="7.5703125" style="96" bestFit="1" customWidth="1"/>
    <col min="10316" max="10316" width="9.5703125" style="96" bestFit="1" customWidth="1"/>
    <col min="10317" max="10317" width="9.28515625" style="96" bestFit="1" customWidth="1"/>
    <col min="10318" max="10318" width="9.140625" style="96" bestFit="1" customWidth="1"/>
    <col min="10319" max="10320" width="7.5703125" style="96" bestFit="1" customWidth="1"/>
    <col min="10321" max="10321" width="7.85546875" style="96" bestFit="1" customWidth="1"/>
    <col min="10322" max="10326" width="7.5703125" style="96" bestFit="1" customWidth="1"/>
    <col min="10327" max="10327" width="10.42578125" style="96" bestFit="1" customWidth="1"/>
    <col min="10328" max="10328" width="7.5703125" style="96" bestFit="1" customWidth="1"/>
    <col min="10329" max="10329" width="9.140625" style="96" bestFit="1" customWidth="1"/>
    <col min="10330" max="10330" width="9.28515625" style="96" bestFit="1" customWidth="1"/>
    <col min="10331" max="10331" width="9.140625" style="96" bestFit="1" customWidth="1"/>
    <col min="10332" max="10332" width="6.5703125" style="96" bestFit="1" customWidth="1"/>
    <col min="10333" max="10333" width="7.28515625" style="96" bestFit="1" customWidth="1"/>
    <col min="10334" max="10338" width="6.5703125" style="96" bestFit="1" customWidth="1"/>
    <col min="10339" max="10339" width="6.85546875" style="96" bestFit="1" customWidth="1"/>
    <col min="10340" max="10340" width="10.42578125" style="96" bestFit="1" customWidth="1"/>
    <col min="10341" max="10341" width="7.5703125" style="96" bestFit="1" customWidth="1"/>
    <col min="10342" max="10342" width="9.5703125" style="96" bestFit="1" customWidth="1"/>
    <col min="10343" max="10343" width="9.28515625" style="96" bestFit="1" customWidth="1"/>
    <col min="10344" max="10344" width="7.85546875" style="96" bestFit="1" customWidth="1"/>
    <col min="10345" max="10482" width="11.42578125" style="96"/>
    <col min="10483" max="10483" width="36.140625" style="96" customWidth="1"/>
    <col min="10484" max="10484" width="5.85546875" style="96" bestFit="1" customWidth="1"/>
    <col min="10485" max="10485" width="7.28515625" style="96" customWidth="1"/>
    <col min="10486" max="10486" width="6.140625" style="96" bestFit="1" customWidth="1"/>
    <col min="10487" max="10487" width="4.7109375" style="96" bestFit="1" customWidth="1"/>
    <col min="10488" max="10488" width="5.5703125" style="96" bestFit="1" customWidth="1"/>
    <col min="10489" max="10489" width="5.28515625" style="96" bestFit="1" customWidth="1"/>
    <col min="10490" max="10490" width="4.7109375" style="96" bestFit="1" customWidth="1"/>
    <col min="10491" max="10491" width="7.5703125" style="96" bestFit="1" customWidth="1"/>
    <col min="10492" max="10492" width="10.42578125" style="96" customWidth="1"/>
    <col min="10493" max="10493" width="7.5703125" style="96" bestFit="1" customWidth="1"/>
    <col min="10494" max="10494" width="9.5703125" style="96" bestFit="1" customWidth="1"/>
    <col min="10495" max="10495" width="9.28515625" style="96" bestFit="1" customWidth="1"/>
    <col min="10496" max="10496" width="9.140625" style="96" bestFit="1" customWidth="1"/>
    <col min="10497" max="10504" width="7.5703125" style="96" bestFit="1" customWidth="1"/>
    <col min="10505" max="10505" width="10.42578125" style="96" customWidth="1"/>
    <col min="10506" max="10506" width="7.5703125" style="96" bestFit="1" customWidth="1"/>
    <col min="10507" max="10507" width="9.5703125" style="96" bestFit="1" customWidth="1"/>
    <col min="10508" max="10508" width="9.28515625" style="96" bestFit="1" customWidth="1"/>
    <col min="10509" max="10509" width="9.140625" style="96" bestFit="1" customWidth="1"/>
    <col min="10510" max="10517" width="7.5703125" style="96" bestFit="1" customWidth="1"/>
    <col min="10518" max="10518" width="10.42578125" style="96" customWidth="1"/>
    <col min="10519" max="10519" width="7.5703125" style="96" bestFit="1" customWidth="1"/>
    <col min="10520" max="10520" width="9.5703125" style="96" bestFit="1" customWidth="1"/>
    <col min="10521" max="10521" width="9.28515625" style="96" bestFit="1" customWidth="1"/>
    <col min="10522" max="10522" width="9.140625" style="96" bestFit="1" customWidth="1"/>
    <col min="10523" max="10530" width="7.5703125" style="96" bestFit="1" customWidth="1"/>
    <col min="10531" max="10531" width="10.42578125" style="96" customWidth="1"/>
    <col min="10532" max="10532" width="7.5703125" style="96" bestFit="1" customWidth="1"/>
    <col min="10533" max="10533" width="9.5703125" style="96" bestFit="1" customWidth="1"/>
    <col min="10534" max="10534" width="9.28515625" style="96" bestFit="1" customWidth="1"/>
    <col min="10535" max="10535" width="9.140625" style="96" bestFit="1" customWidth="1"/>
    <col min="10536" max="10543" width="7.5703125" style="96" bestFit="1" customWidth="1"/>
    <col min="10544" max="10544" width="10.42578125" style="96" customWidth="1"/>
    <col min="10545" max="10545" width="7.5703125" style="96" bestFit="1" customWidth="1"/>
    <col min="10546" max="10546" width="9.5703125" style="96" bestFit="1" customWidth="1"/>
    <col min="10547" max="10547" width="9.28515625" style="96" bestFit="1" customWidth="1"/>
    <col min="10548" max="10548" width="9.140625" style="96" bestFit="1" customWidth="1"/>
    <col min="10549" max="10556" width="7.5703125" style="96" bestFit="1" customWidth="1"/>
    <col min="10557" max="10557" width="10.42578125" style="96" bestFit="1" customWidth="1"/>
    <col min="10558" max="10558" width="7.5703125" style="96" bestFit="1" customWidth="1"/>
    <col min="10559" max="10559" width="9.5703125" style="96" bestFit="1" customWidth="1"/>
    <col min="10560" max="10560" width="9.5703125" style="96" customWidth="1"/>
    <col min="10561" max="10561" width="9.28515625" style="96" bestFit="1" customWidth="1"/>
    <col min="10562" max="10562" width="7.5703125" style="96" bestFit="1" customWidth="1"/>
    <col min="10563" max="10563" width="7.28515625" style="96" bestFit="1" customWidth="1"/>
    <col min="10564" max="10569" width="7.5703125" style="96" bestFit="1" customWidth="1"/>
    <col min="10570" max="10570" width="10.42578125" style="96" bestFit="1" customWidth="1"/>
    <col min="10571" max="10571" width="7.5703125" style="96" bestFit="1" customWidth="1"/>
    <col min="10572" max="10572" width="9.5703125" style="96" bestFit="1" customWidth="1"/>
    <col min="10573" max="10573" width="9.28515625" style="96" bestFit="1" customWidth="1"/>
    <col min="10574" max="10574" width="9.140625" style="96" bestFit="1" customWidth="1"/>
    <col min="10575" max="10576" width="7.5703125" style="96" bestFit="1" customWidth="1"/>
    <col min="10577" max="10577" width="7.85546875" style="96" bestFit="1" customWidth="1"/>
    <col min="10578" max="10582" width="7.5703125" style="96" bestFit="1" customWidth="1"/>
    <col min="10583" max="10583" width="10.42578125" style="96" bestFit="1" customWidth="1"/>
    <col min="10584" max="10584" width="7.5703125" style="96" bestFit="1" customWidth="1"/>
    <col min="10585" max="10585" width="9.140625" style="96" bestFit="1" customWidth="1"/>
    <col min="10586" max="10586" width="9.28515625" style="96" bestFit="1" customWidth="1"/>
    <col min="10587" max="10587" width="9.140625" style="96" bestFit="1" customWidth="1"/>
    <col min="10588" max="10588" width="6.5703125" style="96" bestFit="1" customWidth="1"/>
    <col min="10589" max="10589" width="7.28515625" style="96" bestFit="1" customWidth="1"/>
    <col min="10590" max="10594" width="6.5703125" style="96" bestFit="1" customWidth="1"/>
    <col min="10595" max="10595" width="6.85546875" style="96" bestFit="1" customWidth="1"/>
    <col min="10596" max="10596" width="10.42578125" style="96" bestFit="1" customWidth="1"/>
    <col min="10597" max="10597" width="7.5703125" style="96" bestFit="1" customWidth="1"/>
    <col min="10598" max="10598" width="9.5703125" style="96" bestFit="1" customWidth="1"/>
    <col min="10599" max="10599" width="9.28515625" style="96" bestFit="1" customWidth="1"/>
    <col min="10600" max="10600" width="7.85546875" style="96" bestFit="1" customWidth="1"/>
    <col min="10601" max="10738" width="11.42578125" style="96"/>
    <col min="10739" max="10739" width="36.140625" style="96" customWidth="1"/>
    <col min="10740" max="10740" width="5.85546875" style="96" bestFit="1" customWidth="1"/>
    <col min="10741" max="10741" width="7.28515625" style="96" customWidth="1"/>
    <col min="10742" max="10742" width="6.140625" style="96" bestFit="1" customWidth="1"/>
    <col min="10743" max="10743" width="4.7109375" style="96" bestFit="1" customWidth="1"/>
    <col min="10744" max="10744" width="5.5703125" style="96" bestFit="1" customWidth="1"/>
    <col min="10745" max="10745" width="5.28515625" style="96" bestFit="1" customWidth="1"/>
    <col min="10746" max="10746" width="4.7109375" style="96" bestFit="1" customWidth="1"/>
    <col min="10747" max="10747" width="7.5703125" style="96" bestFit="1" customWidth="1"/>
    <col min="10748" max="10748" width="10.42578125" style="96" customWidth="1"/>
    <col min="10749" max="10749" width="7.5703125" style="96" bestFit="1" customWidth="1"/>
    <col min="10750" max="10750" width="9.5703125" style="96" bestFit="1" customWidth="1"/>
    <col min="10751" max="10751" width="9.28515625" style="96" bestFit="1" customWidth="1"/>
    <col min="10752" max="10752" width="9.140625" style="96" bestFit="1" customWidth="1"/>
    <col min="10753" max="10760" width="7.5703125" style="96" bestFit="1" customWidth="1"/>
    <col min="10761" max="10761" width="10.42578125" style="96" customWidth="1"/>
    <col min="10762" max="10762" width="7.5703125" style="96" bestFit="1" customWidth="1"/>
    <col min="10763" max="10763" width="9.5703125" style="96" bestFit="1" customWidth="1"/>
    <col min="10764" max="10764" width="9.28515625" style="96" bestFit="1" customWidth="1"/>
    <col min="10765" max="10765" width="9.140625" style="96" bestFit="1" customWidth="1"/>
    <col min="10766" max="10773" width="7.5703125" style="96" bestFit="1" customWidth="1"/>
    <col min="10774" max="10774" width="10.42578125" style="96" customWidth="1"/>
    <col min="10775" max="10775" width="7.5703125" style="96" bestFit="1" customWidth="1"/>
    <col min="10776" max="10776" width="9.5703125" style="96" bestFit="1" customWidth="1"/>
    <col min="10777" max="10777" width="9.28515625" style="96" bestFit="1" customWidth="1"/>
    <col min="10778" max="10778" width="9.140625" style="96" bestFit="1" customWidth="1"/>
    <col min="10779" max="10786" width="7.5703125" style="96" bestFit="1" customWidth="1"/>
    <col min="10787" max="10787" width="10.42578125" style="96" customWidth="1"/>
    <col min="10788" max="10788" width="7.5703125" style="96" bestFit="1" customWidth="1"/>
    <col min="10789" max="10789" width="9.5703125" style="96" bestFit="1" customWidth="1"/>
    <col min="10790" max="10790" width="9.28515625" style="96" bestFit="1" customWidth="1"/>
    <col min="10791" max="10791" width="9.140625" style="96" bestFit="1" customWidth="1"/>
    <col min="10792" max="10799" width="7.5703125" style="96" bestFit="1" customWidth="1"/>
    <col min="10800" max="10800" width="10.42578125" style="96" customWidth="1"/>
    <col min="10801" max="10801" width="7.5703125" style="96" bestFit="1" customWidth="1"/>
    <col min="10802" max="10802" width="9.5703125" style="96" bestFit="1" customWidth="1"/>
    <col min="10803" max="10803" width="9.28515625" style="96" bestFit="1" customWidth="1"/>
    <col min="10804" max="10804" width="9.140625" style="96" bestFit="1" customWidth="1"/>
    <col min="10805" max="10812" width="7.5703125" style="96" bestFit="1" customWidth="1"/>
    <col min="10813" max="10813" width="10.42578125" style="96" bestFit="1" customWidth="1"/>
    <col min="10814" max="10814" width="7.5703125" style="96" bestFit="1" customWidth="1"/>
    <col min="10815" max="10815" width="9.5703125" style="96" bestFit="1" customWidth="1"/>
    <col min="10816" max="10816" width="9.5703125" style="96" customWidth="1"/>
    <col min="10817" max="10817" width="9.28515625" style="96" bestFit="1" customWidth="1"/>
    <col min="10818" max="10818" width="7.5703125" style="96" bestFit="1" customWidth="1"/>
    <col min="10819" max="10819" width="7.28515625" style="96" bestFit="1" customWidth="1"/>
    <col min="10820" max="10825" width="7.5703125" style="96" bestFit="1" customWidth="1"/>
    <col min="10826" max="10826" width="10.42578125" style="96" bestFit="1" customWidth="1"/>
    <col min="10827" max="10827" width="7.5703125" style="96" bestFit="1" customWidth="1"/>
    <col min="10828" max="10828" width="9.5703125" style="96" bestFit="1" customWidth="1"/>
    <col min="10829" max="10829" width="9.28515625" style="96" bestFit="1" customWidth="1"/>
    <col min="10830" max="10830" width="9.140625" style="96" bestFit="1" customWidth="1"/>
    <col min="10831" max="10832" width="7.5703125" style="96" bestFit="1" customWidth="1"/>
    <col min="10833" max="10833" width="7.85546875" style="96" bestFit="1" customWidth="1"/>
    <col min="10834" max="10838" width="7.5703125" style="96" bestFit="1" customWidth="1"/>
    <col min="10839" max="10839" width="10.42578125" style="96" bestFit="1" customWidth="1"/>
    <col min="10840" max="10840" width="7.5703125" style="96" bestFit="1" customWidth="1"/>
    <col min="10841" max="10841" width="9.140625" style="96" bestFit="1" customWidth="1"/>
    <col min="10842" max="10842" width="9.28515625" style="96" bestFit="1" customWidth="1"/>
    <col min="10843" max="10843" width="9.140625" style="96" bestFit="1" customWidth="1"/>
    <col min="10844" max="10844" width="6.5703125" style="96" bestFit="1" customWidth="1"/>
    <col min="10845" max="10845" width="7.28515625" style="96" bestFit="1" customWidth="1"/>
    <col min="10846" max="10850" width="6.5703125" style="96" bestFit="1" customWidth="1"/>
    <col min="10851" max="10851" width="6.85546875" style="96" bestFit="1" customWidth="1"/>
    <col min="10852" max="10852" width="10.42578125" style="96" bestFit="1" customWidth="1"/>
    <col min="10853" max="10853" width="7.5703125" style="96" bestFit="1" customWidth="1"/>
    <col min="10854" max="10854" width="9.5703125" style="96" bestFit="1" customWidth="1"/>
    <col min="10855" max="10855" width="9.28515625" style="96" bestFit="1" customWidth="1"/>
    <col min="10856" max="10856" width="7.85546875" style="96" bestFit="1" customWidth="1"/>
    <col min="10857" max="10994" width="11.42578125" style="96"/>
    <col min="10995" max="10995" width="36.140625" style="96" customWidth="1"/>
    <col min="10996" max="10996" width="5.85546875" style="96" bestFit="1" customWidth="1"/>
    <col min="10997" max="10997" width="7.28515625" style="96" customWidth="1"/>
    <col min="10998" max="10998" width="6.140625" style="96" bestFit="1" customWidth="1"/>
    <col min="10999" max="10999" width="4.7109375" style="96" bestFit="1" customWidth="1"/>
    <col min="11000" max="11000" width="5.5703125" style="96" bestFit="1" customWidth="1"/>
    <col min="11001" max="11001" width="5.28515625" style="96" bestFit="1" customWidth="1"/>
    <col min="11002" max="11002" width="4.7109375" style="96" bestFit="1" customWidth="1"/>
    <col min="11003" max="11003" width="7.5703125" style="96" bestFit="1" customWidth="1"/>
    <col min="11004" max="11004" width="10.42578125" style="96" customWidth="1"/>
    <col min="11005" max="11005" width="7.5703125" style="96" bestFit="1" customWidth="1"/>
    <col min="11006" max="11006" width="9.5703125" style="96" bestFit="1" customWidth="1"/>
    <col min="11007" max="11007" width="9.28515625" style="96" bestFit="1" customWidth="1"/>
    <col min="11008" max="11008" width="9.140625" style="96" bestFit="1" customWidth="1"/>
    <col min="11009" max="11016" width="7.5703125" style="96" bestFit="1" customWidth="1"/>
    <col min="11017" max="11017" width="10.42578125" style="96" customWidth="1"/>
    <col min="11018" max="11018" width="7.5703125" style="96" bestFit="1" customWidth="1"/>
    <col min="11019" max="11019" width="9.5703125" style="96" bestFit="1" customWidth="1"/>
    <col min="11020" max="11020" width="9.28515625" style="96" bestFit="1" customWidth="1"/>
    <col min="11021" max="11021" width="9.140625" style="96" bestFit="1" customWidth="1"/>
    <col min="11022" max="11029" width="7.5703125" style="96" bestFit="1" customWidth="1"/>
    <col min="11030" max="11030" width="10.42578125" style="96" customWidth="1"/>
    <col min="11031" max="11031" width="7.5703125" style="96" bestFit="1" customWidth="1"/>
    <col min="11032" max="11032" width="9.5703125" style="96" bestFit="1" customWidth="1"/>
    <col min="11033" max="11033" width="9.28515625" style="96" bestFit="1" customWidth="1"/>
    <col min="11034" max="11034" width="9.140625" style="96" bestFit="1" customWidth="1"/>
    <col min="11035" max="11042" width="7.5703125" style="96" bestFit="1" customWidth="1"/>
    <col min="11043" max="11043" width="10.42578125" style="96" customWidth="1"/>
    <col min="11044" max="11044" width="7.5703125" style="96" bestFit="1" customWidth="1"/>
    <col min="11045" max="11045" width="9.5703125" style="96" bestFit="1" customWidth="1"/>
    <col min="11046" max="11046" width="9.28515625" style="96" bestFit="1" customWidth="1"/>
    <col min="11047" max="11047" width="9.140625" style="96" bestFit="1" customWidth="1"/>
    <col min="11048" max="11055" width="7.5703125" style="96" bestFit="1" customWidth="1"/>
    <col min="11056" max="11056" width="10.42578125" style="96" customWidth="1"/>
    <col min="11057" max="11057" width="7.5703125" style="96" bestFit="1" customWidth="1"/>
    <col min="11058" max="11058" width="9.5703125" style="96" bestFit="1" customWidth="1"/>
    <col min="11059" max="11059" width="9.28515625" style="96" bestFit="1" customWidth="1"/>
    <col min="11060" max="11060" width="9.140625" style="96" bestFit="1" customWidth="1"/>
    <col min="11061" max="11068" width="7.5703125" style="96" bestFit="1" customWidth="1"/>
    <col min="11069" max="11069" width="10.42578125" style="96" bestFit="1" customWidth="1"/>
    <col min="11070" max="11070" width="7.5703125" style="96" bestFit="1" customWidth="1"/>
    <col min="11071" max="11071" width="9.5703125" style="96" bestFit="1" customWidth="1"/>
    <col min="11072" max="11072" width="9.5703125" style="96" customWidth="1"/>
    <col min="11073" max="11073" width="9.28515625" style="96" bestFit="1" customWidth="1"/>
    <col min="11074" max="11074" width="7.5703125" style="96" bestFit="1" customWidth="1"/>
    <col min="11075" max="11075" width="7.28515625" style="96" bestFit="1" customWidth="1"/>
    <col min="11076" max="11081" width="7.5703125" style="96" bestFit="1" customWidth="1"/>
    <col min="11082" max="11082" width="10.42578125" style="96" bestFit="1" customWidth="1"/>
    <col min="11083" max="11083" width="7.5703125" style="96" bestFit="1" customWidth="1"/>
    <col min="11084" max="11084" width="9.5703125" style="96" bestFit="1" customWidth="1"/>
    <col min="11085" max="11085" width="9.28515625" style="96" bestFit="1" customWidth="1"/>
    <col min="11086" max="11086" width="9.140625" style="96" bestFit="1" customWidth="1"/>
    <col min="11087" max="11088" width="7.5703125" style="96" bestFit="1" customWidth="1"/>
    <col min="11089" max="11089" width="7.85546875" style="96" bestFit="1" customWidth="1"/>
    <col min="11090" max="11094" width="7.5703125" style="96" bestFit="1" customWidth="1"/>
    <col min="11095" max="11095" width="10.42578125" style="96" bestFit="1" customWidth="1"/>
    <col min="11096" max="11096" width="7.5703125" style="96" bestFit="1" customWidth="1"/>
    <col min="11097" max="11097" width="9.140625" style="96" bestFit="1" customWidth="1"/>
    <col min="11098" max="11098" width="9.28515625" style="96" bestFit="1" customWidth="1"/>
    <col min="11099" max="11099" width="9.140625" style="96" bestFit="1" customWidth="1"/>
    <col min="11100" max="11100" width="6.5703125" style="96" bestFit="1" customWidth="1"/>
    <col min="11101" max="11101" width="7.28515625" style="96" bestFit="1" customWidth="1"/>
    <col min="11102" max="11106" width="6.5703125" style="96" bestFit="1" customWidth="1"/>
    <col min="11107" max="11107" width="6.85546875" style="96" bestFit="1" customWidth="1"/>
    <col min="11108" max="11108" width="10.42578125" style="96" bestFit="1" customWidth="1"/>
    <col min="11109" max="11109" width="7.5703125" style="96" bestFit="1" customWidth="1"/>
    <col min="11110" max="11110" width="9.5703125" style="96" bestFit="1" customWidth="1"/>
    <col min="11111" max="11111" width="9.28515625" style="96" bestFit="1" customWidth="1"/>
    <col min="11112" max="11112" width="7.85546875" style="96" bestFit="1" customWidth="1"/>
    <col min="11113" max="11250" width="11.42578125" style="96"/>
    <col min="11251" max="11251" width="36.140625" style="96" customWidth="1"/>
    <col min="11252" max="11252" width="5.85546875" style="96" bestFit="1" customWidth="1"/>
    <col min="11253" max="11253" width="7.28515625" style="96" customWidth="1"/>
    <col min="11254" max="11254" width="6.140625" style="96" bestFit="1" customWidth="1"/>
    <col min="11255" max="11255" width="4.7109375" style="96" bestFit="1" customWidth="1"/>
    <col min="11256" max="11256" width="5.5703125" style="96" bestFit="1" customWidth="1"/>
    <col min="11257" max="11257" width="5.28515625" style="96" bestFit="1" customWidth="1"/>
    <col min="11258" max="11258" width="4.7109375" style="96" bestFit="1" customWidth="1"/>
    <col min="11259" max="11259" width="7.5703125" style="96" bestFit="1" customWidth="1"/>
    <col min="11260" max="11260" width="10.42578125" style="96" customWidth="1"/>
    <col min="11261" max="11261" width="7.5703125" style="96" bestFit="1" customWidth="1"/>
    <col min="11262" max="11262" width="9.5703125" style="96" bestFit="1" customWidth="1"/>
    <col min="11263" max="11263" width="9.28515625" style="96" bestFit="1" customWidth="1"/>
    <col min="11264" max="11264" width="9.140625" style="96" bestFit="1" customWidth="1"/>
    <col min="11265" max="11272" width="7.5703125" style="96" bestFit="1" customWidth="1"/>
    <col min="11273" max="11273" width="10.42578125" style="96" customWidth="1"/>
    <col min="11274" max="11274" width="7.5703125" style="96" bestFit="1" customWidth="1"/>
    <col min="11275" max="11275" width="9.5703125" style="96" bestFit="1" customWidth="1"/>
    <col min="11276" max="11276" width="9.28515625" style="96" bestFit="1" customWidth="1"/>
    <col min="11277" max="11277" width="9.140625" style="96" bestFit="1" customWidth="1"/>
    <col min="11278" max="11285" width="7.5703125" style="96" bestFit="1" customWidth="1"/>
    <col min="11286" max="11286" width="10.42578125" style="96" customWidth="1"/>
    <col min="11287" max="11287" width="7.5703125" style="96" bestFit="1" customWidth="1"/>
    <col min="11288" max="11288" width="9.5703125" style="96" bestFit="1" customWidth="1"/>
    <col min="11289" max="11289" width="9.28515625" style="96" bestFit="1" customWidth="1"/>
    <col min="11290" max="11290" width="9.140625" style="96" bestFit="1" customWidth="1"/>
    <col min="11291" max="11298" width="7.5703125" style="96" bestFit="1" customWidth="1"/>
    <col min="11299" max="11299" width="10.42578125" style="96" customWidth="1"/>
    <col min="11300" max="11300" width="7.5703125" style="96" bestFit="1" customWidth="1"/>
    <col min="11301" max="11301" width="9.5703125" style="96" bestFit="1" customWidth="1"/>
    <col min="11302" max="11302" width="9.28515625" style="96" bestFit="1" customWidth="1"/>
    <col min="11303" max="11303" width="9.140625" style="96" bestFit="1" customWidth="1"/>
    <col min="11304" max="11311" width="7.5703125" style="96" bestFit="1" customWidth="1"/>
    <col min="11312" max="11312" width="10.42578125" style="96" customWidth="1"/>
    <col min="11313" max="11313" width="7.5703125" style="96" bestFit="1" customWidth="1"/>
    <col min="11314" max="11314" width="9.5703125" style="96" bestFit="1" customWidth="1"/>
    <col min="11315" max="11315" width="9.28515625" style="96" bestFit="1" customWidth="1"/>
    <col min="11316" max="11316" width="9.140625" style="96" bestFit="1" customWidth="1"/>
    <col min="11317" max="11324" width="7.5703125" style="96" bestFit="1" customWidth="1"/>
    <col min="11325" max="11325" width="10.42578125" style="96" bestFit="1" customWidth="1"/>
    <col min="11326" max="11326" width="7.5703125" style="96" bestFit="1" customWidth="1"/>
    <col min="11327" max="11327" width="9.5703125" style="96" bestFit="1" customWidth="1"/>
    <col min="11328" max="11328" width="9.5703125" style="96" customWidth="1"/>
    <col min="11329" max="11329" width="9.28515625" style="96" bestFit="1" customWidth="1"/>
    <col min="11330" max="11330" width="7.5703125" style="96" bestFit="1" customWidth="1"/>
    <col min="11331" max="11331" width="7.28515625" style="96" bestFit="1" customWidth="1"/>
    <col min="11332" max="11337" width="7.5703125" style="96" bestFit="1" customWidth="1"/>
    <col min="11338" max="11338" width="10.42578125" style="96" bestFit="1" customWidth="1"/>
    <col min="11339" max="11339" width="7.5703125" style="96" bestFit="1" customWidth="1"/>
    <col min="11340" max="11340" width="9.5703125" style="96" bestFit="1" customWidth="1"/>
    <col min="11341" max="11341" width="9.28515625" style="96" bestFit="1" customWidth="1"/>
    <col min="11342" max="11342" width="9.140625" style="96" bestFit="1" customWidth="1"/>
    <col min="11343" max="11344" width="7.5703125" style="96" bestFit="1" customWidth="1"/>
    <col min="11345" max="11345" width="7.85546875" style="96" bestFit="1" customWidth="1"/>
    <col min="11346" max="11350" width="7.5703125" style="96" bestFit="1" customWidth="1"/>
    <col min="11351" max="11351" width="10.42578125" style="96" bestFit="1" customWidth="1"/>
    <col min="11352" max="11352" width="7.5703125" style="96" bestFit="1" customWidth="1"/>
    <col min="11353" max="11353" width="9.140625" style="96" bestFit="1" customWidth="1"/>
    <col min="11354" max="11354" width="9.28515625" style="96" bestFit="1" customWidth="1"/>
    <col min="11355" max="11355" width="9.140625" style="96" bestFit="1" customWidth="1"/>
    <col min="11356" max="11356" width="6.5703125" style="96" bestFit="1" customWidth="1"/>
    <col min="11357" max="11357" width="7.28515625" style="96" bestFit="1" customWidth="1"/>
    <col min="11358" max="11362" width="6.5703125" style="96" bestFit="1" customWidth="1"/>
    <col min="11363" max="11363" width="6.85546875" style="96" bestFit="1" customWidth="1"/>
    <col min="11364" max="11364" width="10.42578125" style="96" bestFit="1" customWidth="1"/>
    <col min="11365" max="11365" width="7.5703125" style="96" bestFit="1" customWidth="1"/>
    <col min="11366" max="11366" width="9.5703125" style="96" bestFit="1" customWidth="1"/>
    <col min="11367" max="11367" width="9.28515625" style="96" bestFit="1" customWidth="1"/>
    <col min="11368" max="11368" width="7.85546875" style="96" bestFit="1" customWidth="1"/>
    <col min="11369" max="11506" width="11.42578125" style="96"/>
    <col min="11507" max="11507" width="36.140625" style="96" customWidth="1"/>
    <col min="11508" max="11508" width="5.85546875" style="96" bestFit="1" customWidth="1"/>
    <col min="11509" max="11509" width="7.28515625" style="96" customWidth="1"/>
    <col min="11510" max="11510" width="6.140625" style="96" bestFit="1" customWidth="1"/>
    <col min="11511" max="11511" width="4.7109375" style="96" bestFit="1" customWidth="1"/>
    <col min="11512" max="11512" width="5.5703125" style="96" bestFit="1" customWidth="1"/>
    <col min="11513" max="11513" width="5.28515625" style="96" bestFit="1" customWidth="1"/>
    <col min="11514" max="11514" width="4.7109375" style="96" bestFit="1" customWidth="1"/>
    <col min="11515" max="11515" width="7.5703125" style="96" bestFit="1" customWidth="1"/>
    <col min="11516" max="11516" width="10.42578125" style="96" customWidth="1"/>
    <col min="11517" max="11517" width="7.5703125" style="96" bestFit="1" customWidth="1"/>
    <col min="11518" max="11518" width="9.5703125" style="96" bestFit="1" customWidth="1"/>
    <col min="11519" max="11519" width="9.28515625" style="96" bestFit="1" customWidth="1"/>
    <col min="11520" max="11520" width="9.140625" style="96" bestFit="1" customWidth="1"/>
    <col min="11521" max="11528" width="7.5703125" style="96" bestFit="1" customWidth="1"/>
    <col min="11529" max="11529" width="10.42578125" style="96" customWidth="1"/>
    <col min="11530" max="11530" width="7.5703125" style="96" bestFit="1" customWidth="1"/>
    <col min="11531" max="11531" width="9.5703125" style="96" bestFit="1" customWidth="1"/>
    <col min="11532" max="11532" width="9.28515625" style="96" bestFit="1" customWidth="1"/>
    <col min="11533" max="11533" width="9.140625" style="96" bestFit="1" customWidth="1"/>
    <col min="11534" max="11541" width="7.5703125" style="96" bestFit="1" customWidth="1"/>
    <col min="11542" max="11542" width="10.42578125" style="96" customWidth="1"/>
    <col min="11543" max="11543" width="7.5703125" style="96" bestFit="1" customWidth="1"/>
    <col min="11544" max="11544" width="9.5703125" style="96" bestFit="1" customWidth="1"/>
    <col min="11545" max="11545" width="9.28515625" style="96" bestFit="1" customWidth="1"/>
    <col min="11546" max="11546" width="9.140625" style="96" bestFit="1" customWidth="1"/>
    <col min="11547" max="11554" width="7.5703125" style="96" bestFit="1" customWidth="1"/>
    <col min="11555" max="11555" width="10.42578125" style="96" customWidth="1"/>
    <col min="11556" max="11556" width="7.5703125" style="96" bestFit="1" customWidth="1"/>
    <col min="11557" max="11557" width="9.5703125" style="96" bestFit="1" customWidth="1"/>
    <col min="11558" max="11558" width="9.28515625" style="96" bestFit="1" customWidth="1"/>
    <col min="11559" max="11559" width="9.140625" style="96" bestFit="1" customWidth="1"/>
    <col min="11560" max="11567" width="7.5703125" style="96" bestFit="1" customWidth="1"/>
    <col min="11568" max="11568" width="10.42578125" style="96" customWidth="1"/>
    <col min="11569" max="11569" width="7.5703125" style="96" bestFit="1" customWidth="1"/>
    <col min="11570" max="11570" width="9.5703125" style="96" bestFit="1" customWidth="1"/>
    <col min="11571" max="11571" width="9.28515625" style="96" bestFit="1" customWidth="1"/>
    <col min="11572" max="11572" width="9.140625" style="96" bestFit="1" customWidth="1"/>
    <col min="11573" max="11580" width="7.5703125" style="96" bestFit="1" customWidth="1"/>
    <col min="11581" max="11581" width="10.42578125" style="96" bestFit="1" customWidth="1"/>
    <col min="11582" max="11582" width="7.5703125" style="96" bestFit="1" customWidth="1"/>
    <col min="11583" max="11583" width="9.5703125" style="96" bestFit="1" customWidth="1"/>
    <col min="11584" max="11584" width="9.5703125" style="96" customWidth="1"/>
    <col min="11585" max="11585" width="9.28515625" style="96" bestFit="1" customWidth="1"/>
    <col min="11586" max="11586" width="7.5703125" style="96" bestFit="1" customWidth="1"/>
    <col min="11587" max="11587" width="7.28515625" style="96" bestFit="1" customWidth="1"/>
    <col min="11588" max="11593" width="7.5703125" style="96" bestFit="1" customWidth="1"/>
    <col min="11594" max="11594" width="10.42578125" style="96" bestFit="1" customWidth="1"/>
    <col min="11595" max="11595" width="7.5703125" style="96" bestFit="1" customWidth="1"/>
    <col min="11596" max="11596" width="9.5703125" style="96" bestFit="1" customWidth="1"/>
    <col min="11597" max="11597" width="9.28515625" style="96" bestFit="1" customWidth="1"/>
    <col min="11598" max="11598" width="9.140625" style="96" bestFit="1" customWidth="1"/>
    <col min="11599" max="11600" width="7.5703125" style="96" bestFit="1" customWidth="1"/>
    <col min="11601" max="11601" width="7.85546875" style="96" bestFit="1" customWidth="1"/>
    <col min="11602" max="11606" width="7.5703125" style="96" bestFit="1" customWidth="1"/>
    <col min="11607" max="11607" width="10.42578125" style="96" bestFit="1" customWidth="1"/>
    <col min="11608" max="11608" width="7.5703125" style="96" bestFit="1" customWidth="1"/>
    <col min="11609" max="11609" width="9.140625" style="96" bestFit="1" customWidth="1"/>
    <col min="11610" max="11610" width="9.28515625" style="96" bestFit="1" customWidth="1"/>
    <col min="11611" max="11611" width="9.140625" style="96" bestFit="1" customWidth="1"/>
    <col min="11612" max="11612" width="6.5703125" style="96" bestFit="1" customWidth="1"/>
    <col min="11613" max="11613" width="7.28515625" style="96" bestFit="1" customWidth="1"/>
    <col min="11614" max="11618" width="6.5703125" style="96" bestFit="1" customWidth="1"/>
    <col min="11619" max="11619" width="6.85546875" style="96" bestFit="1" customWidth="1"/>
    <col min="11620" max="11620" width="10.42578125" style="96" bestFit="1" customWidth="1"/>
    <col min="11621" max="11621" width="7.5703125" style="96" bestFit="1" customWidth="1"/>
    <col min="11622" max="11622" width="9.5703125" style="96" bestFit="1" customWidth="1"/>
    <col min="11623" max="11623" width="9.28515625" style="96" bestFit="1" customWidth="1"/>
    <col min="11624" max="11624" width="7.85546875" style="96" bestFit="1" customWidth="1"/>
    <col min="11625" max="11762" width="11.42578125" style="96"/>
    <col min="11763" max="11763" width="36.140625" style="96" customWidth="1"/>
    <col min="11764" max="11764" width="5.85546875" style="96" bestFit="1" customWidth="1"/>
    <col min="11765" max="11765" width="7.28515625" style="96" customWidth="1"/>
    <col min="11766" max="11766" width="6.140625" style="96" bestFit="1" customWidth="1"/>
    <col min="11767" max="11767" width="4.7109375" style="96" bestFit="1" customWidth="1"/>
    <col min="11768" max="11768" width="5.5703125" style="96" bestFit="1" customWidth="1"/>
    <col min="11769" max="11769" width="5.28515625" style="96" bestFit="1" customWidth="1"/>
    <col min="11770" max="11770" width="4.7109375" style="96" bestFit="1" customWidth="1"/>
    <col min="11771" max="11771" width="7.5703125" style="96" bestFit="1" customWidth="1"/>
    <col min="11772" max="11772" width="10.42578125" style="96" customWidth="1"/>
    <col min="11773" max="11773" width="7.5703125" style="96" bestFit="1" customWidth="1"/>
    <col min="11774" max="11774" width="9.5703125" style="96" bestFit="1" customWidth="1"/>
    <col min="11775" max="11775" width="9.28515625" style="96" bestFit="1" customWidth="1"/>
    <col min="11776" max="11776" width="9.140625" style="96" bestFit="1" customWidth="1"/>
    <col min="11777" max="11784" width="7.5703125" style="96" bestFit="1" customWidth="1"/>
    <col min="11785" max="11785" width="10.42578125" style="96" customWidth="1"/>
    <col min="11786" max="11786" width="7.5703125" style="96" bestFit="1" customWidth="1"/>
    <col min="11787" max="11787" width="9.5703125" style="96" bestFit="1" customWidth="1"/>
    <col min="11788" max="11788" width="9.28515625" style="96" bestFit="1" customWidth="1"/>
    <col min="11789" max="11789" width="9.140625" style="96" bestFit="1" customWidth="1"/>
    <col min="11790" max="11797" width="7.5703125" style="96" bestFit="1" customWidth="1"/>
    <col min="11798" max="11798" width="10.42578125" style="96" customWidth="1"/>
    <col min="11799" max="11799" width="7.5703125" style="96" bestFit="1" customWidth="1"/>
    <col min="11800" max="11800" width="9.5703125" style="96" bestFit="1" customWidth="1"/>
    <col min="11801" max="11801" width="9.28515625" style="96" bestFit="1" customWidth="1"/>
    <col min="11802" max="11802" width="9.140625" style="96" bestFit="1" customWidth="1"/>
    <col min="11803" max="11810" width="7.5703125" style="96" bestFit="1" customWidth="1"/>
    <col min="11811" max="11811" width="10.42578125" style="96" customWidth="1"/>
    <col min="11812" max="11812" width="7.5703125" style="96" bestFit="1" customWidth="1"/>
    <col min="11813" max="11813" width="9.5703125" style="96" bestFit="1" customWidth="1"/>
    <col min="11814" max="11814" width="9.28515625" style="96" bestFit="1" customWidth="1"/>
    <col min="11815" max="11815" width="9.140625" style="96" bestFit="1" customWidth="1"/>
    <col min="11816" max="11823" width="7.5703125" style="96" bestFit="1" customWidth="1"/>
    <col min="11824" max="11824" width="10.42578125" style="96" customWidth="1"/>
    <col min="11825" max="11825" width="7.5703125" style="96" bestFit="1" customWidth="1"/>
    <col min="11826" max="11826" width="9.5703125" style="96" bestFit="1" customWidth="1"/>
    <col min="11827" max="11827" width="9.28515625" style="96" bestFit="1" customWidth="1"/>
    <col min="11828" max="11828" width="9.140625" style="96" bestFit="1" customWidth="1"/>
    <col min="11829" max="11836" width="7.5703125" style="96" bestFit="1" customWidth="1"/>
    <col min="11837" max="11837" width="10.42578125" style="96" bestFit="1" customWidth="1"/>
    <col min="11838" max="11838" width="7.5703125" style="96" bestFit="1" customWidth="1"/>
    <col min="11839" max="11839" width="9.5703125" style="96" bestFit="1" customWidth="1"/>
    <col min="11840" max="11840" width="9.5703125" style="96" customWidth="1"/>
    <col min="11841" max="11841" width="9.28515625" style="96" bestFit="1" customWidth="1"/>
    <col min="11842" max="11842" width="7.5703125" style="96" bestFit="1" customWidth="1"/>
    <col min="11843" max="11843" width="7.28515625" style="96" bestFit="1" customWidth="1"/>
    <col min="11844" max="11849" width="7.5703125" style="96" bestFit="1" customWidth="1"/>
    <col min="11850" max="11850" width="10.42578125" style="96" bestFit="1" customWidth="1"/>
    <col min="11851" max="11851" width="7.5703125" style="96" bestFit="1" customWidth="1"/>
    <col min="11852" max="11852" width="9.5703125" style="96" bestFit="1" customWidth="1"/>
    <col min="11853" max="11853" width="9.28515625" style="96" bestFit="1" customWidth="1"/>
    <col min="11854" max="11854" width="9.140625" style="96" bestFit="1" customWidth="1"/>
    <col min="11855" max="11856" width="7.5703125" style="96" bestFit="1" customWidth="1"/>
    <col min="11857" max="11857" width="7.85546875" style="96" bestFit="1" customWidth="1"/>
    <col min="11858" max="11862" width="7.5703125" style="96" bestFit="1" customWidth="1"/>
    <col min="11863" max="11863" width="10.42578125" style="96" bestFit="1" customWidth="1"/>
    <col min="11864" max="11864" width="7.5703125" style="96" bestFit="1" customWidth="1"/>
    <col min="11865" max="11865" width="9.140625" style="96" bestFit="1" customWidth="1"/>
    <col min="11866" max="11866" width="9.28515625" style="96" bestFit="1" customWidth="1"/>
    <col min="11867" max="11867" width="9.140625" style="96" bestFit="1" customWidth="1"/>
    <col min="11868" max="11868" width="6.5703125" style="96" bestFit="1" customWidth="1"/>
    <col min="11869" max="11869" width="7.28515625" style="96" bestFit="1" customWidth="1"/>
    <col min="11870" max="11874" width="6.5703125" style="96" bestFit="1" customWidth="1"/>
    <col min="11875" max="11875" width="6.85546875" style="96" bestFit="1" customWidth="1"/>
    <col min="11876" max="11876" width="10.42578125" style="96" bestFit="1" customWidth="1"/>
    <col min="11877" max="11877" width="7.5703125" style="96" bestFit="1" customWidth="1"/>
    <col min="11878" max="11878" width="9.5703125" style="96" bestFit="1" customWidth="1"/>
    <col min="11879" max="11879" width="9.28515625" style="96" bestFit="1" customWidth="1"/>
    <col min="11880" max="11880" width="7.85546875" style="96" bestFit="1" customWidth="1"/>
    <col min="11881" max="12018" width="11.42578125" style="96"/>
    <col min="12019" max="12019" width="36.140625" style="96" customWidth="1"/>
    <col min="12020" max="12020" width="5.85546875" style="96" bestFit="1" customWidth="1"/>
    <col min="12021" max="12021" width="7.28515625" style="96" customWidth="1"/>
    <col min="12022" max="12022" width="6.140625" style="96" bestFit="1" customWidth="1"/>
    <col min="12023" max="12023" width="4.7109375" style="96" bestFit="1" customWidth="1"/>
    <col min="12024" max="12024" width="5.5703125" style="96" bestFit="1" customWidth="1"/>
    <col min="12025" max="12025" width="5.28515625" style="96" bestFit="1" customWidth="1"/>
    <col min="12026" max="12026" width="4.7109375" style="96" bestFit="1" customWidth="1"/>
    <col min="12027" max="12027" width="7.5703125" style="96" bestFit="1" customWidth="1"/>
    <col min="12028" max="12028" width="10.42578125" style="96" customWidth="1"/>
    <col min="12029" max="12029" width="7.5703125" style="96" bestFit="1" customWidth="1"/>
    <col min="12030" max="12030" width="9.5703125" style="96" bestFit="1" customWidth="1"/>
    <col min="12031" max="12031" width="9.28515625" style="96" bestFit="1" customWidth="1"/>
    <col min="12032" max="12032" width="9.140625" style="96" bestFit="1" customWidth="1"/>
    <col min="12033" max="12040" width="7.5703125" style="96" bestFit="1" customWidth="1"/>
    <col min="12041" max="12041" width="10.42578125" style="96" customWidth="1"/>
    <col min="12042" max="12042" width="7.5703125" style="96" bestFit="1" customWidth="1"/>
    <col min="12043" max="12043" width="9.5703125" style="96" bestFit="1" customWidth="1"/>
    <col min="12044" max="12044" width="9.28515625" style="96" bestFit="1" customWidth="1"/>
    <col min="12045" max="12045" width="9.140625" style="96" bestFit="1" customWidth="1"/>
    <col min="12046" max="12053" width="7.5703125" style="96" bestFit="1" customWidth="1"/>
    <col min="12054" max="12054" width="10.42578125" style="96" customWidth="1"/>
    <col min="12055" max="12055" width="7.5703125" style="96" bestFit="1" customWidth="1"/>
    <col min="12056" max="12056" width="9.5703125" style="96" bestFit="1" customWidth="1"/>
    <col min="12057" max="12057" width="9.28515625" style="96" bestFit="1" customWidth="1"/>
    <col min="12058" max="12058" width="9.140625" style="96" bestFit="1" customWidth="1"/>
    <col min="12059" max="12066" width="7.5703125" style="96" bestFit="1" customWidth="1"/>
    <col min="12067" max="12067" width="10.42578125" style="96" customWidth="1"/>
    <col min="12068" max="12068" width="7.5703125" style="96" bestFit="1" customWidth="1"/>
    <col min="12069" max="12069" width="9.5703125" style="96" bestFit="1" customWidth="1"/>
    <col min="12070" max="12070" width="9.28515625" style="96" bestFit="1" customWidth="1"/>
    <col min="12071" max="12071" width="9.140625" style="96" bestFit="1" customWidth="1"/>
    <col min="12072" max="12079" width="7.5703125" style="96" bestFit="1" customWidth="1"/>
    <col min="12080" max="12080" width="10.42578125" style="96" customWidth="1"/>
    <col min="12081" max="12081" width="7.5703125" style="96" bestFit="1" customWidth="1"/>
    <col min="12082" max="12082" width="9.5703125" style="96" bestFit="1" customWidth="1"/>
    <col min="12083" max="12083" width="9.28515625" style="96" bestFit="1" customWidth="1"/>
    <col min="12084" max="12084" width="9.140625" style="96" bestFit="1" customWidth="1"/>
    <col min="12085" max="12092" width="7.5703125" style="96" bestFit="1" customWidth="1"/>
    <col min="12093" max="12093" width="10.42578125" style="96" bestFit="1" customWidth="1"/>
    <col min="12094" max="12094" width="7.5703125" style="96" bestFit="1" customWidth="1"/>
    <col min="12095" max="12095" width="9.5703125" style="96" bestFit="1" customWidth="1"/>
    <col min="12096" max="12096" width="9.5703125" style="96" customWidth="1"/>
    <col min="12097" max="12097" width="9.28515625" style="96" bestFit="1" customWidth="1"/>
    <col min="12098" max="12098" width="7.5703125" style="96" bestFit="1" customWidth="1"/>
    <col min="12099" max="12099" width="7.28515625" style="96" bestFit="1" customWidth="1"/>
    <col min="12100" max="12105" width="7.5703125" style="96" bestFit="1" customWidth="1"/>
    <col min="12106" max="12106" width="10.42578125" style="96" bestFit="1" customWidth="1"/>
    <col min="12107" max="12107" width="7.5703125" style="96" bestFit="1" customWidth="1"/>
    <col min="12108" max="12108" width="9.5703125" style="96" bestFit="1" customWidth="1"/>
    <col min="12109" max="12109" width="9.28515625" style="96" bestFit="1" customWidth="1"/>
    <col min="12110" max="12110" width="9.140625" style="96" bestFit="1" customWidth="1"/>
    <col min="12111" max="12112" width="7.5703125" style="96" bestFit="1" customWidth="1"/>
    <col min="12113" max="12113" width="7.85546875" style="96" bestFit="1" customWidth="1"/>
    <col min="12114" max="12118" width="7.5703125" style="96" bestFit="1" customWidth="1"/>
    <col min="12119" max="12119" width="10.42578125" style="96" bestFit="1" customWidth="1"/>
    <col min="12120" max="12120" width="7.5703125" style="96" bestFit="1" customWidth="1"/>
    <col min="12121" max="12121" width="9.140625" style="96" bestFit="1" customWidth="1"/>
    <col min="12122" max="12122" width="9.28515625" style="96" bestFit="1" customWidth="1"/>
    <col min="12123" max="12123" width="9.140625" style="96" bestFit="1" customWidth="1"/>
    <col min="12124" max="12124" width="6.5703125" style="96" bestFit="1" customWidth="1"/>
    <col min="12125" max="12125" width="7.28515625" style="96" bestFit="1" customWidth="1"/>
    <col min="12126" max="12130" width="6.5703125" style="96" bestFit="1" customWidth="1"/>
    <col min="12131" max="12131" width="6.85546875" style="96" bestFit="1" customWidth="1"/>
    <col min="12132" max="12132" width="10.42578125" style="96" bestFit="1" customWidth="1"/>
    <col min="12133" max="12133" width="7.5703125" style="96" bestFit="1" customWidth="1"/>
    <col min="12134" max="12134" width="9.5703125" style="96" bestFit="1" customWidth="1"/>
    <col min="12135" max="12135" width="9.28515625" style="96" bestFit="1" customWidth="1"/>
    <col min="12136" max="12136" width="7.85546875" style="96" bestFit="1" customWidth="1"/>
    <col min="12137" max="12274" width="11.42578125" style="96"/>
    <col min="12275" max="12275" width="36.140625" style="96" customWidth="1"/>
    <col min="12276" max="12276" width="5.85546875" style="96" bestFit="1" customWidth="1"/>
    <col min="12277" max="12277" width="7.28515625" style="96" customWidth="1"/>
    <col min="12278" max="12278" width="6.140625" style="96" bestFit="1" customWidth="1"/>
    <col min="12279" max="12279" width="4.7109375" style="96" bestFit="1" customWidth="1"/>
    <col min="12280" max="12280" width="5.5703125" style="96" bestFit="1" customWidth="1"/>
    <col min="12281" max="12281" width="5.28515625" style="96" bestFit="1" customWidth="1"/>
    <col min="12282" max="12282" width="4.7109375" style="96" bestFit="1" customWidth="1"/>
    <col min="12283" max="12283" width="7.5703125" style="96" bestFit="1" customWidth="1"/>
    <col min="12284" max="12284" width="10.42578125" style="96" customWidth="1"/>
    <col min="12285" max="12285" width="7.5703125" style="96" bestFit="1" customWidth="1"/>
    <col min="12286" max="12286" width="9.5703125" style="96" bestFit="1" customWidth="1"/>
    <col min="12287" max="12287" width="9.28515625" style="96" bestFit="1" customWidth="1"/>
    <col min="12288" max="12288" width="9.140625" style="96" bestFit="1" customWidth="1"/>
    <col min="12289" max="12296" width="7.5703125" style="96" bestFit="1" customWidth="1"/>
    <col min="12297" max="12297" width="10.42578125" style="96" customWidth="1"/>
    <col min="12298" max="12298" width="7.5703125" style="96" bestFit="1" customWidth="1"/>
    <col min="12299" max="12299" width="9.5703125" style="96" bestFit="1" customWidth="1"/>
    <col min="12300" max="12300" width="9.28515625" style="96" bestFit="1" customWidth="1"/>
    <col min="12301" max="12301" width="9.140625" style="96" bestFit="1" customWidth="1"/>
    <col min="12302" max="12309" width="7.5703125" style="96" bestFit="1" customWidth="1"/>
    <col min="12310" max="12310" width="10.42578125" style="96" customWidth="1"/>
    <col min="12311" max="12311" width="7.5703125" style="96" bestFit="1" customWidth="1"/>
    <col min="12312" max="12312" width="9.5703125" style="96" bestFit="1" customWidth="1"/>
    <col min="12313" max="12313" width="9.28515625" style="96" bestFit="1" customWidth="1"/>
    <col min="12314" max="12314" width="9.140625" style="96" bestFit="1" customWidth="1"/>
    <col min="12315" max="12322" width="7.5703125" style="96" bestFit="1" customWidth="1"/>
    <col min="12323" max="12323" width="10.42578125" style="96" customWidth="1"/>
    <col min="12324" max="12324" width="7.5703125" style="96" bestFit="1" customWidth="1"/>
    <col min="12325" max="12325" width="9.5703125" style="96" bestFit="1" customWidth="1"/>
    <col min="12326" max="12326" width="9.28515625" style="96" bestFit="1" customWidth="1"/>
    <col min="12327" max="12327" width="9.140625" style="96" bestFit="1" customWidth="1"/>
    <col min="12328" max="12335" width="7.5703125" style="96" bestFit="1" customWidth="1"/>
    <col min="12336" max="12336" width="10.42578125" style="96" customWidth="1"/>
    <col min="12337" max="12337" width="7.5703125" style="96" bestFit="1" customWidth="1"/>
    <col min="12338" max="12338" width="9.5703125" style="96" bestFit="1" customWidth="1"/>
    <col min="12339" max="12339" width="9.28515625" style="96" bestFit="1" customWidth="1"/>
    <col min="12340" max="12340" width="9.140625" style="96" bestFit="1" customWidth="1"/>
    <col min="12341" max="12348" width="7.5703125" style="96" bestFit="1" customWidth="1"/>
    <col min="12349" max="12349" width="10.42578125" style="96" bestFit="1" customWidth="1"/>
    <col min="12350" max="12350" width="7.5703125" style="96" bestFit="1" customWidth="1"/>
    <col min="12351" max="12351" width="9.5703125" style="96" bestFit="1" customWidth="1"/>
    <col min="12352" max="12352" width="9.5703125" style="96" customWidth="1"/>
    <col min="12353" max="12353" width="9.28515625" style="96" bestFit="1" customWidth="1"/>
    <col min="12354" max="12354" width="7.5703125" style="96" bestFit="1" customWidth="1"/>
    <col min="12355" max="12355" width="7.28515625" style="96" bestFit="1" customWidth="1"/>
    <col min="12356" max="12361" width="7.5703125" style="96" bestFit="1" customWidth="1"/>
    <col min="12362" max="12362" width="10.42578125" style="96" bestFit="1" customWidth="1"/>
    <col min="12363" max="12363" width="7.5703125" style="96" bestFit="1" customWidth="1"/>
    <col min="12364" max="12364" width="9.5703125" style="96" bestFit="1" customWidth="1"/>
    <col min="12365" max="12365" width="9.28515625" style="96" bestFit="1" customWidth="1"/>
    <col min="12366" max="12366" width="9.140625" style="96" bestFit="1" customWidth="1"/>
    <col min="12367" max="12368" width="7.5703125" style="96" bestFit="1" customWidth="1"/>
    <col min="12369" max="12369" width="7.85546875" style="96" bestFit="1" customWidth="1"/>
    <col min="12370" max="12374" width="7.5703125" style="96" bestFit="1" customWidth="1"/>
    <col min="12375" max="12375" width="10.42578125" style="96" bestFit="1" customWidth="1"/>
    <col min="12376" max="12376" width="7.5703125" style="96" bestFit="1" customWidth="1"/>
    <col min="12377" max="12377" width="9.140625" style="96" bestFit="1" customWidth="1"/>
    <col min="12378" max="12378" width="9.28515625" style="96" bestFit="1" customWidth="1"/>
    <col min="12379" max="12379" width="9.140625" style="96" bestFit="1" customWidth="1"/>
    <col min="12380" max="12380" width="6.5703125" style="96" bestFit="1" customWidth="1"/>
    <col min="12381" max="12381" width="7.28515625" style="96" bestFit="1" customWidth="1"/>
    <col min="12382" max="12386" width="6.5703125" style="96" bestFit="1" customWidth="1"/>
    <col min="12387" max="12387" width="6.85546875" style="96" bestFit="1" customWidth="1"/>
    <col min="12388" max="12388" width="10.42578125" style="96" bestFit="1" customWidth="1"/>
    <col min="12389" max="12389" width="7.5703125" style="96" bestFit="1" customWidth="1"/>
    <col min="12390" max="12390" width="9.5703125" style="96" bestFit="1" customWidth="1"/>
    <col min="12391" max="12391" width="9.28515625" style="96" bestFit="1" customWidth="1"/>
    <col min="12392" max="12392" width="7.85546875" style="96" bestFit="1" customWidth="1"/>
    <col min="12393" max="12530" width="11.42578125" style="96"/>
    <col min="12531" max="12531" width="36.140625" style="96" customWidth="1"/>
    <col min="12532" max="12532" width="5.85546875" style="96" bestFit="1" customWidth="1"/>
    <col min="12533" max="12533" width="7.28515625" style="96" customWidth="1"/>
    <col min="12534" max="12534" width="6.140625" style="96" bestFit="1" customWidth="1"/>
    <col min="12535" max="12535" width="4.7109375" style="96" bestFit="1" customWidth="1"/>
    <col min="12536" max="12536" width="5.5703125" style="96" bestFit="1" customWidth="1"/>
    <col min="12537" max="12537" width="5.28515625" style="96" bestFit="1" customWidth="1"/>
    <col min="12538" max="12538" width="4.7109375" style="96" bestFit="1" customWidth="1"/>
    <col min="12539" max="12539" width="7.5703125" style="96" bestFit="1" customWidth="1"/>
    <col min="12540" max="12540" width="10.42578125" style="96" customWidth="1"/>
    <col min="12541" max="12541" width="7.5703125" style="96" bestFit="1" customWidth="1"/>
    <col min="12542" max="12542" width="9.5703125" style="96" bestFit="1" customWidth="1"/>
    <col min="12543" max="12543" width="9.28515625" style="96" bestFit="1" customWidth="1"/>
    <col min="12544" max="12544" width="9.140625" style="96" bestFit="1" customWidth="1"/>
    <col min="12545" max="12552" width="7.5703125" style="96" bestFit="1" customWidth="1"/>
    <col min="12553" max="12553" width="10.42578125" style="96" customWidth="1"/>
    <col min="12554" max="12554" width="7.5703125" style="96" bestFit="1" customWidth="1"/>
    <col min="12555" max="12555" width="9.5703125" style="96" bestFit="1" customWidth="1"/>
    <col min="12556" max="12556" width="9.28515625" style="96" bestFit="1" customWidth="1"/>
    <col min="12557" max="12557" width="9.140625" style="96" bestFit="1" customWidth="1"/>
    <col min="12558" max="12565" width="7.5703125" style="96" bestFit="1" customWidth="1"/>
    <col min="12566" max="12566" width="10.42578125" style="96" customWidth="1"/>
    <col min="12567" max="12567" width="7.5703125" style="96" bestFit="1" customWidth="1"/>
    <col min="12568" max="12568" width="9.5703125" style="96" bestFit="1" customWidth="1"/>
    <col min="12569" max="12569" width="9.28515625" style="96" bestFit="1" customWidth="1"/>
    <col min="12570" max="12570" width="9.140625" style="96" bestFit="1" customWidth="1"/>
    <col min="12571" max="12578" width="7.5703125" style="96" bestFit="1" customWidth="1"/>
    <col min="12579" max="12579" width="10.42578125" style="96" customWidth="1"/>
    <col min="12580" max="12580" width="7.5703125" style="96" bestFit="1" customWidth="1"/>
    <col min="12581" max="12581" width="9.5703125" style="96" bestFit="1" customWidth="1"/>
    <col min="12582" max="12582" width="9.28515625" style="96" bestFit="1" customWidth="1"/>
    <col min="12583" max="12583" width="9.140625" style="96" bestFit="1" customWidth="1"/>
    <col min="12584" max="12591" width="7.5703125" style="96" bestFit="1" customWidth="1"/>
    <col min="12592" max="12592" width="10.42578125" style="96" customWidth="1"/>
    <col min="12593" max="12593" width="7.5703125" style="96" bestFit="1" customWidth="1"/>
    <col min="12594" max="12594" width="9.5703125" style="96" bestFit="1" customWidth="1"/>
    <col min="12595" max="12595" width="9.28515625" style="96" bestFit="1" customWidth="1"/>
    <col min="12596" max="12596" width="9.140625" style="96" bestFit="1" customWidth="1"/>
    <col min="12597" max="12604" width="7.5703125" style="96" bestFit="1" customWidth="1"/>
    <col min="12605" max="12605" width="10.42578125" style="96" bestFit="1" customWidth="1"/>
    <col min="12606" max="12606" width="7.5703125" style="96" bestFit="1" customWidth="1"/>
    <col min="12607" max="12607" width="9.5703125" style="96" bestFit="1" customWidth="1"/>
    <col min="12608" max="12608" width="9.5703125" style="96" customWidth="1"/>
    <col min="12609" max="12609" width="9.28515625" style="96" bestFit="1" customWidth="1"/>
    <col min="12610" max="12610" width="7.5703125" style="96" bestFit="1" customWidth="1"/>
    <col min="12611" max="12611" width="7.28515625" style="96" bestFit="1" customWidth="1"/>
    <col min="12612" max="12617" width="7.5703125" style="96" bestFit="1" customWidth="1"/>
    <col min="12618" max="12618" width="10.42578125" style="96" bestFit="1" customWidth="1"/>
    <col min="12619" max="12619" width="7.5703125" style="96" bestFit="1" customWidth="1"/>
    <col min="12620" max="12620" width="9.5703125" style="96" bestFit="1" customWidth="1"/>
    <col min="12621" max="12621" width="9.28515625" style="96" bestFit="1" customWidth="1"/>
    <col min="12622" max="12622" width="9.140625" style="96" bestFit="1" customWidth="1"/>
    <col min="12623" max="12624" width="7.5703125" style="96" bestFit="1" customWidth="1"/>
    <col min="12625" max="12625" width="7.85546875" style="96" bestFit="1" customWidth="1"/>
    <col min="12626" max="12630" width="7.5703125" style="96" bestFit="1" customWidth="1"/>
    <col min="12631" max="12631" width="10.42578125" style="96" bestFit="1" customWidth="1"/>
    <col min="12632" max="12632" width="7.5703125" style="96" bestFit="1" customWidth="1"/>
    <col min="12633" max="12633" width="9.140625" style="96" bestFit="1" customWidth="1"/>
    <col min="12634" max="12634" width="9.28515625" style="96" bestFit="1" customWidth="1"/>
    <col min="12635" max="12635" width="9.140625" style="96" bestFit="1" customWidth="1"/>
    <col min="12636" max="12636" width="6.5703125" style="96" bestFit="1" customWidth="1"/>
    <col min="12637" max="12637" width="7.28515625" style="96" bestFit="1" customWidth="1"/>
    <col min="12638" max="12642" width="6.5703125" style="96" bestFit="1" customWidth="1"/>
    <col min="12643" max="12643" width="6.85546875" style="96" bestFit="1" customWidth="1"/>
    <col min="12644" max="12644" width="10.42578125" style="96" bestFit="1" customWidth="1"/>
    <col min="12645" max="12645" width="7.5703125" style="96" bestFit="1" customWidth="1"/>
    <col min="12646" max="12646" width="9.5703125" style="96" bestFit="1" customWidth="1"/>
    <col min="12647" max="12647" width="9.28515625" style="96" bestFit="1" customWidth="1"/>
    <col min="12648" max="12648" width="7.85546875" style="96" bestFit="1" customWidth="1"/>
    <col min="12649" max="12786" width="11.42578125" style="96"/>
    <col min="12787" max="12787" width="36.140625" style="96" customWidth="1"/>
    <col min="12788" max="12788" width="5.85546875" style="96" bestFit="1" customWidth="1"/>
    <col min="12789" max="12789" width="7.28515625" style="96" customWidth="1"/>
    <col min="12790" max="12790" width="6.140625" style="96" bestFit="1" customWidth="1"/>
    <col min="12791" max="12791" width="4.7109375" style="96" bestFit="1" customWidth="1"/>
    <col min="12792" max="12792" width="5.5703125" style="96" bestFit="1" customWidth="1"/>
    <col min="12793" max="12793" width="5.28515625" style="96" bestFit="1" customWidth="1"/>
    <col min="12794" max="12794" width="4.7109375" style="96" bestFit="1" customWidth="1"/>
    <col min="12795" max="12795" width="7.5703125" style="96" bestFit="1" customWidth="1"/>
    <col min="12796" max="12796" width="10.42578125" style="96" customWidth="1"/>
    <col min="12797" max="12797" width="7.5703125" style="96" bestFit="1" customWidth="1"/>
    <col min="12798" max="12798" width="9.5703125" style="96" bestFit="1" customWidth="1"/>
    <col min="12799" max="12799" width="9.28515625" style="96" bestFit="1" customWidth="1"/>
    <col min="12800" max="12800" width="9.140625" style="96" bestFit="1" customWidth="1"/>
    <col min="12801" max="12808" width="7.5703125" style="96" bestFit="1" customWidth="1"/>
    <col min="12809" max="12809" width="10.42578125" style="96" customWidth="1"/>
    <col min="12810" max="12810" width="7.5703125" style="96" bestFit="1" customWidth="1"/>
    <col min="12811" max="12811" width="9.5703125" style="96" bestFit="1" customWidth="1"/>
    <col min="12812" max="12812" width="9.28515625" style="96" bestFit="1" customWidth="1"/>
    <col min="12813" max="12813" width="9.140625" style="96" bestFit="1" customWidth="1"/>
    <col min="12814" max="12821" width="7.5703125" style="96" bestFit="1" customWidth="1"/>
    <col min="12822" max="12822" width="10.42578125" style="96" customWidth="1"/>
    <col min="12823" max="12823" width="7.5703125" style="96" bestFit="1" customWidth="1"/>
    <col min="12824" max="12824" width="9.5703125" style="96" bestFit="1" customWidth="1"/>
    <col min="12825" max="12825" width="9.28515625" style="96" bestFit="1" customWidth="1"/>
    <col min="12826" max="12826" width="9.140625" style="96" bestFit="1" customWidth="1"/>
    <col min="12827" max="12834" width="7.5703125" style="96" bestFit="1" customWidth="1"/>
    <col min="12835" max="12835" width="10.42578125" style="96" customWidth="1"/>
    <col min="12836" max="12836" width="7.5703125" style="96" bestFit="1" customWidth="1"/>
    <col min="12837" max="12837" width="9.5703125" style="96" bestFit="1" customWidth="1"/>
    <col min="12838" max="12838" width="9.28515625" style="96" bestFit="1" customWidth="1"/>
    <col min="12839" max="12839" width="9.140625" style="96" bestFit="1" customWidth="1"/>
    <col min="12840" max="12847" width="7.5703125" style="96" bestFit="1" customWidth="1"/>
    <col min="12848" max="12848" width="10.42578125" style="96" customWidth="1"/>
    <col min="12849" max="12849" width="7.5703125" style="96" bestFit="1" customWidth="1"/>
    <col min="12850" max="12850" width="9.5703125" style="96" bestFit="1" customWidth="1"/>
    <col min="12851" max="12851" width="9.28515625" style="96" bestFit="1" customWidth="1"/>
    <col min="12852" max="12852" width="9.140625" style="96" bestFit="1" customWidth="1"/>
    <col min="12853" max="12860" width="7.5703125" style="96" bestFit="1" customWidth="1"/>
    <col min="12861" max="12861" width="10.42578125" style="96" bestFit="1" customWidth="1"/>
    <col min="12862" max="12862" width="7.5703125" style="96" bestFit="1" customWidth="1"/>
    <col min="12863" max="12863" width="9.5703125" style="96" bestFit="1" customWidth="1"/>
    <col min="12864" max="12864" width="9.5703125" style="96" customWidth="1"/>
    <col min="12865" max="12865" width="9.28515625" style="96" bestFit="1" customWidth="1"/>
    <col min="12866" max="12866" width="7.5703125" style="96" bestFit="1" customWidth="1"/>
    <col min="12867" max="12867" width="7.28515625" style="96" bestFit="1" customWidth="1"/>
    <col min="12868" max="12873" width="7.5703125" style="96" bestFit="1" customWidth="1"/>
    <col min="12874" max="12874" width="10.42578125" style="96" bestFit="1" customWidth="1"/>
    <col min="12875" max="12875" width="7.5703125" style="96" bestFit="1" customWidth="1"/>
    <col min="12876" max="12876" width="9.5703125" style="96" bestFit="1" customWidth="1"/>
    <col min="12877" max="12877" width="9.28515625" style="96" bestFit="1" customWidth="1"/>
    <col min="12878" max="12878" width="9.140625" style="96" bestFit="1" customWidth="1"/>
    <col min="12879" max="12880" width="7.5703125" style="96" bestFit="1" customWidth="1"/>
    <col min="12881" max="12881" width="7.85546875" style="96" bestFit="1" customWidth="1"/>
    <col min="12882" max="12886" width="7.5703125" style="96" bestFit="1" customWidth="1"/>
    <col min="12887" max="12887" width="10.42578125" style="96" bestFit="1" customWidth="1"/>
    <col min="12888" max="12888" width="7.5703125" style="96" bestFit="1" customWidth="1"/>
    <col min="12889" max="12889" width="9.140625" style="96" bestFit="1" customWidth="1"/>
    <col min="12890" max="12890" width="9.28515625" style="96" bestFit="1" customWidth="1"/>
    <col min="12891" max="12891" width="9.140625" style="96" bestFit="1" customWidth="1"/>
    <col min="12892" max="12892" width="6.5703125" style="96" bestFit="1" customWidth="1"/>
    <col min="12893" max="12893" width="7.28515625" style="96" bestFit="1" customWidth="1"/>
    <col min="12894" max="12898" width="6.5703125" style="96" bestFit="1" customWidth="1"/>
    <col min="12899" max="12899" width="6.85546875" style="96" bestFit="1" customWidth="1"/>
    <col min="12900" max="12900" width="10.42578125" style="96" bestFit="1" customWidth="1"/>
    <col min="12901" max="12901" width="7.5703125" style="96" bestFit="1" customWidth="1"/>
    <col min="12902" max="12902" width="9.5703125" style="96" bestFit="1" customWidth="1"/>
    <col min="12903" max="12903" width="9.28515625" style="96" bestFit="1" customWidth="1"/>
    <col min="12904" max="12904" width="7.85546875" style="96" bestFit="1" customWidth="1"/>
    <col min="12905" max="13042" width="11.42578125" style="96"/>
    <col min="13043" max="13043" width="36.140625" style="96" customWidth="1"/>
    <col min="13044" max="13044" width="5.85546875" style="96" bestFit="1" customWidth="1"/>
    <col min="13045" max="13045" width="7.28515625" style="96" customWidth="1"/>
    <col min="13046" max="13046" width="6.140625" style="96" bestFit="1" customWidth="1"/>
    <col min="13047" max="13047" width="4.7109375" style="96" bestFit="1" customWidth="1"/>
    <col min="13048" max="13048" width="5.5703125" style="96" bestFit="1" customWidth="1"/>
    <col min="13049" max="13049" width="5.28515625" style="96" bestFit="1" customWidth="1"/>
    <col min="13050" max="13050" width="4.7109375" style="96" bestFit="1" customWidth="1"/>
    <col min="13051" max="13051" width="7.5703125" style="96" bestFit="1" customWidth="1"/>
    <col min="13052" max="13052" width="10.42578125" style="96" customWidth="1"/>
    <col min="13053" max="13053" width="7.5703125" style="96" bestFit="1" customWidth="1"/>
    <col min="13054" max="13054" width="9.5703125" style="96" bestFit="1" customWidth="1"/>
    <col min="13055" max="13055" width="9.28515625" style="96" bestFit="1" customWidth="1"/>
    <col min="13056" max="13056" width="9.140625" style="96" bestFit="1" customWidth="1"/>
    <col min="13057" max="13064" width="7.5703125" style="96" bestFit="1" customWidth="1"/>
    <col min="13065" max="13065" width="10.42578125" style="96" customWidth="1"/>
    <col min="13066" max="13066" width="7.5703125" style="96" bestFit="1" customWidth="1"/>
    <col min="13067" max="13067" width="9.5703125" style="96" bestFit="1" customWidth="1"/>
    <col min="13068" max="13068" width="9.28515625" style="96" bestFit="1" customWidth="1"/>
    <col min="13069" max="13069" width="9.140625" style="96" bestFit="1" customWidth="1"/>
    <col min="13070" max="13077" width="7.5703125" style="96" bestFit="1" customWidth="1"/>
    <col min="13078" max="13078" width="10.42578125" style="96" customWidth="1"/>
    <col min="13079" max="13079" width="7.5703125" style="96" bestFit="1" customWidth="1"/>
    <col min="13080" max="13080" width="9.5703125" style="96" bestFit="1" customWidth="1"/>
    <col min="13081" max="13081" width="9.28515625" style="96" bestFit="1" customWidth="1"/>
    <col min="13082" max="13082" width="9.140625" style="96" bestFit="1" customWidth="1"/>
    <col min="13083" max="13090" width="7.5703125" style="96" bestFit="1" customWidth="1"/>
    <col min="13091" max="13091" width="10.42578125" style="96" customWidth="1"/>
    <col min="13092" max="13092" width="7.5703125" style="96" bestFit="1" customWidth="1"/>
    <col min="13093" max="13093" width="9.5703125" style="96" bestFit="1" customWidth="1"/>
    <col min="13094" max="13094" width="9.28515625" style="96" bestFit="1" customWidth="1"/>
    <col min="13095" max="13095" width="9.140625" style="96" bestFit="1" customWidth="1"/>
    <col min="13096" max="13103" width="7.5703125" style="96" bestFit="1" customWidth="1"/>
    <col min="13104" max="13104" width="10.42578125" style="96" customWidth="1"/>
    <col min="13105" max="13105" width="7.5703125" style="96" bestFit="1" customWidth="1"/>
    <col min="13106" max="13106" width="9.5703125" style="96" bestFit="1" customWidth="1"/>
    <col min="13107" max="13107" width="9.28515625" style="96" bestFit="1" customWidth="1"/>
    <col min="13108" max="13108" width="9.140625" style="96" bestFit="1" customWidth="1"/>
    <col min="13109" max="13116" width="7.5703125" style="96" bestFit="1" customWidth="1"/>
    <col min="13117" max="13117" width="10.42578125" style="96" bestFit="1" customWidth="1"/>
    <col min="13118" max="13118" width="7.5703125" style="96" bestFit="1" customWidth="1"/>
    <col min="13119" max="13119" width="9.5703125" style="96" bestFit="1" customWidth="1"/>
    <col min="13120" max="13120" width="9.5703125" style="96" customWidth="1"/>
    <col min="13121" max="13121" width="9.28515625" style="96" bestFit="1" customWidth="1"/>
    <col min="13122" max="13122" width="7.5703125" style="96" bestFit="1" customWidth="1"/>
    <col min="13123" max="13123" width="7.28515625" style="96" bestFit="1" customWidth="1"/>
    <col min="13124" max="13129" width="7.5703125" style="96" bestFit="1" customWidth="1"/>
    <col min="13130" max="13130" width="10.42578125" style="96" bestFit="1" customWidth="1"/>
    <col min="13131" max="13131" width="7.5703125" style="96" bestFit="1" customWidth="1"/>
    <col min="13132" max="13132" width="9.5703125" style="96" bestFit="1" customWidth="1"/>
    <col min="13133" max="13133" width="9.28515625" style="96" bestFit="1" customWidth="1"/>
    <col min="13134" max="13134" width="9.140625" style="96" bestFit="1" customWidth="1"/>
    <col min="13135" max="13136" width="7.5703125" style="96" bestFit="1" customWidth="1"/>
    <col min="13137" max="13137" width="7.85546875" style="96" bestFit="1" customWidth="1"/>
    <col min="13138" max="13142" width="7.5703125" style="96" bestFit="1" customWidth="1"/>
    <col min="13143" max="13143" width="10.42578125" style="96" bestFit="1" customWidth="1"/>
    <col min="13144" max="13144" width="7.5703125" style="96" bestFit="1" customWidth="1"/>
    <col min="13145" max="13145" width="9.140625" style="96" bestFit="1" customWidth="1"/>
    <col min="13146" max="13146" width="9.28515625" style="96" bestFit="1" customWidth="1"/>
    <col min="13147" max="13147" width="9.140625" style="96" bestFit="1" customWidth="1"/>
    <col min="13148" max="13148" width="6.5703125" style="96" bestFit="1" customWidth="1"/>
    <col min="13149" max="13149" width="7.28515625" style="96" bestFit="1" customWidth="1"/>
    <col min="13150" max="13154" width="6.5703125" style="96" bestFit="1" customWidth="1"/>
    <col min="13155" max="13155" width="6.85546875" style="96" bestFit="1" customWidth="1"/>
    <col min="13156" max="13156" width="10.42578125" style="96" bestFit="1" customWidth="1"/>
    <col min="13157" max="13157" width="7.5703125" style="96" bestFit="1" customWidth="1"/>
    <col min="13158" max="13158" width="9.5703125" style="96" bestFit="1" customWidth="1"/>
    <col min="13159" max="13159" width="9.28515625" style="96" bestFit="1" customWidth="1"/>
    <col min="13160" max="13160" width="7.85546875" style="96" bestFit="1" customWidth="1"/>
    <col min="13161" max="13298" width="11.42578125" style="96"/>
    <col min="13299" max="13299" width="36.140625" style="96" customWidth="1"/>
    <col min="13300" max="13300" width="5.85546875" style="96" bestFit="1" customWidth="1"/>
    <col min="13301" max="13301" width="7.28515625" style="96" customWidth="1"/>
    <col min="13302" max="13302" width="6.140625" style="96" bestFit="1" customWidth="1"/>
    <col min="13303" max="13303" width="4.7109375" style="96" bestFit="1" customWidth="1"/>
    <col min="13304" max="13304" width="5.5703125" style="96" bestFit="1" customWidth="1"/>
    <col min="13305" max="13305" width="5.28515625" style="96" bestFit="1" customWidth="1"/>
    <col min="13306" max="13306" width="4.7109375" style="96" bestFit="1" customWidth="1"/>
    <col min="13307" max="13307" width="7.5703125" style="96" bestFit="1" customWidth="1"/>
    <col min="13308" max="13308" width="10.42578125" style="96" customWidth="1"/>
    <col min="13309" max="13309" width="7.5703125" style="96" bestFit="1" customWidth="1"/>
    <col min="13310" max="13310" width="9.5703125" style="96" bestFit="1" customWidth="1"/>
    <col min="13311" max="13311" width="9.28515625" style="96" bestFit="1" customWidth="1"/>
    <col min="13312" max="13312" width="9.140625" style="96" bestFit="1" customWidth="1"/>
    <col min="13313" max="13320" width="7.5703125" style="96" bestFit="1" customWidth="1"/>
    <col min="13321" max="13321" width="10.42578125" style="96" customWidth="1"/>
    <col min="13322" max="13322" width="7.5703125" style="96" bestFit="1" customWidth="1"/>
    <col min="13323" max="13323" width="9.5703125" style="96" bestFit="1" customWidth="1"/>
    <col min="13324" max="13324" width="9.28515625" style="96" bestFit="1" customWidth="1"/>
    <col min="13325" max="13325" width="9.140625" style="96" bestFit="1" customWidth="1"/>
    <col min="13326" max="13333" width="7.5703125" style="96" bestFit="1" customWidth="1"/>
    <col min="13334" max="13334" width="10.42578125" style="96" customWidth="1"/>
    <col min="13335" max="13335" width="7.5703125" style="96" bestFit="1" customWidth="1"/>
    <col min="13336" max="13336" width="9.5703125" style="96" bestFit="1" customWidth="1"/>
    <col min="13337" max="13337" width="9.28515625" style="96" bestFit="1" customWidth="1"/>
    <col min="13338" max="13338" width="9.140625" style="96" bestFit="1" customWidth="1"/>
    <col min="13339" max="13346" width="7.5703125" style="96" bestFit="1" customWidth="1"/>
    <col min="13347" max="13347" width="10.42578125" style="96" customWidth="1"/>
    <col min="13348" max="13348" width="7.5703125" style="96" bestFit="1" customWidth="1"/>
    <col min="13349" max="13349" width="9.5703125" style="96" bestFit="1" customWidth="1"/>
    <col min="13350" max="13350" width="9.28515625" style="96" bestFit="1" customWidth="1"/>
    <col min="13351" max="13351" width="9.140625" style="96" bestFit="1" customWidth="1"/>
    <col min="13352" max="13359" width="7.5703125" style="96" bestFit="1" customWidth="1"/>
    <col min="13360" max="13360" width="10.42578125" style="96" customWidth="1"/>
    <col min="13361" max="13361" width="7.5703125" style="96" bestFit="1" customWidth="1"/>
    <col min="13362" max="13362" width="9.5703125" style="96" bestFit="1" customWidth="1"/>
    <col min="13363" max="13363" width="9.28515625" style="96" bestFit="1" customWidth="1"/>
    <col min="13364" max="13364" width="9.140625" style="96" bestFit="1" customWidth="1"/>
    <col min="13365" max="13372" width="7.5703125" style="96" bestFit="1" customWidth="1"/>
    <col min="13373" max="13373" width="10.42578125" style="96" bestFit="1" customWidth="1"/>
    <col min="13374" max="13374" width="7.5703125" style="96" bestFit="1" customWidth="1"/>
    <col min="13375" max="13375" width="9.5703125" style="96" bestFit="1" customWidth="1"/>
    <col min="13376" max="13376" width="9.5703125" style="96" customWidth="1"/>
    <col min="13377" max="13377" width="9.28515625" style="96" bestFit="1" customWidth="1"/>
    <col min="13378" max="13378" width="7.5703125" style="96" bestFit="1" customWidth="1"/>
    <col min="13379" max="13379" width="7.28515625" style="96" bestFit="1" customWidth="1"/>
    <col min="13380" max="13385" width="7.5703125" style="96" bestFit="1" customWidth="1"/>
    <col min="13386" max="13386" width="10.42578125" style="96" bestFit="1" customWidth="1"/>
    <col min="13387" max="13387" width="7.5703125" style="96" bestFit="1" customWidth="1"/>
    <col min="13388" max="13388" width="9.5703125" style="96" bestFit="1" customWidth="1"/>
    <col min="13389" max="13389" width="9.28515625" style="96" bestFit="1" customWidth="1"/>
    <col min="13390" max="13390" width="9.140625" style="96" bestFit="1" customWidth="1"/>
    <col min="13391" max="13392" width="7.5703125" style="96" bestFit="1" customWidth="1"/>
    <col min="13393" max="13393" width="7.85546875" style="96" bestFit="1" customWidth="1"/>
    <col min="13394" max="13398" width="7.5703125" style="96" bestFit="1" customWidth="1"/>
    <col min="13399" max="13399" width="10.42578125" style="96" bestFit="1" customWidth="1"/>
    <col min="13400" max="13400" width="7.5703125" style="96" bestFit="1" customWidth="1"/>
    <col min="13401" max="13401" width="9.140625" style="96" bestFit="1" customWidth="1"/>
    <col min="13402" max="13402" width="9.28515625" style="96" bestFit="1" customWidth="1"/>
    <col min="13403" max="13403" width="9.140625" style="96" bestFit="1" customWidth="1"/>
    <col min="13404" max="13404" width="6.5703125" style="96" bestFit="1" customWidth="1"/>
    <col min="13405" max="13405" width="7.28515625" style="96" bestFit="1" customWidth="1"/>
    <col min="13406" max="13410" width="6.5703125" style="96" bestFit="1" customWidth="1"/>
    <col min="13411" max="13411" width="6.85546875" style="96" bestFit="1" customWidth="1"/>
    <col min="13412" max="13412" width="10.42578125" style="96" bestFit="1" customWidth="1"/>
    <col min="13413" max="13413" width="7.5703125" style="96" bestFit="1" customWidth="1"/>
    <col min="13414" max="13414" width="9.5703125" style="96" bestFit="1" customWidth="1"/>
    <col min="13415" max="13415" width="9.28515625" style="96" bestFit="1" customWidth="1"/>
    <col min="13416" max="13416" width="7.85546875" style="96" bestFit="1" customWidth="1"/>
    <col min="13417" max="13554" width="11.42578125" style="96"/>
    <col min="13555" max="13555" width="36.140625" style="96" customWidth="1"/>
    <col min="13556" max="13556" width="5.85546875" style="96" bestFit="1" customWidth="1"/>
    <col min="13557" max="13557" width="7.28515625" style="96" customWidth="1"/>
    <col min="13558" max="13558" width="6.140625" style="96" bestFit="1" customWidth="1"/>
    <col min="13559" max="13559" width="4.7109375" style="96" bestFit="1" customWidth="1"/>
    <col min="13560" max="13560" width="5.5703125" style="96" bestFit="1" customWidth="1"/>
    <col min="13561" max="13561" width="5.28515625" style="96" bestFit="1" customWidth="1"/>
    <col min="13562" max="13562" width="4.7109375" style="96" bestFit="1" customWidth="1"/>
    <col min="13563" max="13563" width="7.5703125" style="96" bestFit="1" customWidth="1"/>
    <col min="13564" max="13564" width="10.42578125" style="96" customWidth="1"/>
    <col min="13565" max="13565" width="7.5703125" style="96" bestFit="1" customWidth="1"/>
    <col min="13566" max="13566" width="9.5703125" style="96" bestFit="1" customWidth="1"/>
    <col min="13567" max="13567" width="9.28515625" style="96" bestFit="1" customWidth="1"/>
    <col min="13568" max="13568" width="9.140625" style="96" bestFit="1" customWidth="1"/>
    <col min="13569" max="13576" width="7.5703125" style="96" bestFit="1" customWidth="1"/>
    <col min="13577" max="13577" width="10.42578125" style="96" customWidth="1"/>
    <col min="13578" max="13578" width="7.5703125" style="96" bestFit="1" customWidth="1"/>
    <col min="13579" max="13579" width="9.5703125" style="96" bestFit="1" customWidth="1"/>
    <col min="13580" max="13580" width="9.28515625" style="96" bestFit="1" customWidth="1"/>
    <col min="13581" max="13581" width="9.140625" style="96" bestFit="1" customWidth="1"/>
    <col min="13582" max="13589" width="7.5703125" style="96" bestFit="1" customWidth="1"/>
    <col min="13590" max="13590" width="10.42578125" style="96" customWidth="1"/>
    <col min="13591" max="13591" width="7.5703125" style="96" bestFit="1" customWidth="1"/>
    <col min="13592" max="13592" width="9.5703125" style="96" bestFit="1" customWidth="1"/>
    <col min="13593" max="13593" width="9.28515625" style="96" bestFit="1" customWidth="1"/>
    <col min="13594" max="13594" width="9.140625" style="96" bestFit="1" customWidth="1"/>
    <col min="13595" max="13602" width="7.5703125" style="96" bestFit="1" customWidth="1"/>
    <col min="13603" max="13603" width="10.42578125" style="96" customWidth="1"/>
    <col min="13604" max="13604" width="7.5703125" style="96" bestFit="1" customWidth="1"/>
    <col min="13605" max="13605" width="9.5703125" style="96" bestFit="1" customWidth="1"/>
    <col min="13606" max="13606" width="9.28515625" style="96" bestFit="1" customWidth="1"/>
    <col min="13607" max="13607" width="9.140625" style="96" bestFit="1" customWidth="1"/>
    <col min="13608" max="13615" width="7.5703125" style="96" bestFit="1" customWidth="1"/>
    <col min="13616" max="13616" width="10.42578125" style="96" customWidth="1"/>
    <col min="13617" max="13617" width="7.5703125" style="96" bestFit="1" customWidth="1"/>
    <col min="13618" max="13618" width="9.5703125" style="96" bestFit="1" customWidth="1"/>
    <col min="13619" max="13619" width="9.28515625" style="96" bestFit="1" customWidth="1"/>
    <col min="13620" max="13620" width="9.140625" style="96" bestFit="1" customWidth="1"/>
    <col min="13621" max="13628" width="7.5703125" style="96" bestFit="1" customWidth="1"/>
    <col min="13629" max="13629" width="10.42578125" style="96" bestFit="1" customWidth="1"/>
    <col min="13630" max="13630" width="7.5703125" style="96" bestFit="1" customWidth="1"/>
    <col min="13631" max="13631" width="9.5703125" style="96" bestFit="1" customWidth="1"/>
    <col min="13632" max="13632" width="9.5703125" style="96" customWidth="1"/>
    <col min="13633" max="13633" width="9.28515625" style="96" bestFit="1" customWidth="1"/>
    <col min="13634" max="13634" width="7.5703125" style="96" bestFit="1" customWidth="1"/>
    <col min="13635" max="13635" width="7.28515625" style="96" bestFit="1" customWidth="1"/>
    <col min="13636" max="13641" width="7.5703125" style="96" bestFit="1" customWidth="1"/>
    <col min="13642" max="13642" width="10.42578125" style="96" bestFit="1" customWidth="1"/>
    <col min="13643" max="13643" width="7.5703125" style="96" bestFit="1" customWidth="1"/>
    <col min="13644" max="13644" width="9.5703125" style="96" bestFit="1" customWidth="1"/>
    <col min="13645" max="13645" width="9.28515625" style="96" bestFit="1" customWidth="1"/>
    <col min="13646" max="13646" width="9.140625" style="96" bestFit="1" customWidth="1"/>
    <col min="13647" max="13648" width="7.5703125" style="96" bestFit="1" customWidth="1"/>
    <col min="13649" max="13649" width="7.85546875" style="96" bestFit="1" customWidth="1"/>
    <col min="13650" max="13654" width="7.5703125" style="96" bestFit="1" customWidth="1"/>
    <col min="13655" max="13655" width="10.42578125" style="96" bestFit="1" customWidth="1"/>
    <col min="13656" max="13656" width="7.5703125" style="96" bestFit="1" customWidth="1"/>
    <col min="13657" max="13657" width="9.140625" style="96" bestFit="1" customWidth="1"/>
    <col min="13658" max="13658" width="9.28515625" style="96" bestFit="1" customWidth="1"/>
    <col min="13659" max="13659" width="9.140625" style="96" bestFit="1" customWidth="1"/>
    <col min="13660" max="13660" width="6.5703125" style="96" bestFit="1" customWidth="1"/>
    <col min="13661" max="13661" width="7.28515625" style="96" bestFit="1" customWidth="1"/>
    <col min="13662" max="13666" width="6.5703125" style="96" bestFit="1" customWidth="1"/>
    <col min="13667" max="13667" width="6.85546875" style="96" bestFit="1" customWidth="1"/>
    <col min="13668" max="13668" width="10.42578125" style="96" bestFit="1" customWidth="1"/>
    <col min="13669" max="13669" width="7.5703125" style="96" bestFit="1" customWidth="1"/>
    <col min="13670" max="13670" width="9.5703125" style="96" bestFit="1" customWidth="1"/>
    <col min="13671" max="13671" width="9.28515625" style="96" bestFit="1" customWidth="1"/>
    <col min="13672" max="13672" width="7.85546875" style="96" bestFit="1" customWidth="1"/>
    <col min="13673" max="13810" width="11.42578125" style="96"/>
    <col min="13811" max="13811" width="36.140625" style="96" customWidth="1"/>
    <col min="13812" max="13812" width="5.85546875" style="96" bestFit="1" customWidth="1"/>
    <col min="13813" max="13813" width="7.28515625" style="96" customWidth="1"/>
    <col min="13814" max="13814" width="6.140625" style="96" bestFit="1" customWidth="1"/>
    <col min="13815" max="13815" width="4.7109375" style="96" bestFit="1" customWidth="1"/>
    <col min="13816" max="13816" width="5.5703125" style="96" bestFit="1" customWidth="1"/>
    <col min="13817" max="13817" width="5.28515625" style="96" bestFit="1" customWidth="1"/>
    <col min="13818" max="13818" width="4.7109375" style="96" bestFit="1" customWidth="1"/>
    <col min="13819" max="13819" width="7.5703125" style="96" bestFit="1" customWidth="1"/>
    <col min="13820" max="13820" width="10.42578125" style="96" customWidth="1"/>
    <col min="13821" max="13821" width="7.5703125" style="96" bestFit="1" customWidth="1"/>
    <col min="13822" max="13822" width="9.5703125" style="96" bestFit="1" customWidth="1"/>
    <col min="13823" max="13823" width="9.28515625" style="96" bestFit="1" customWidth="1"/>
    <col min="13824" max="13824" width="9.140625" style="96" bestFit="1" customWidth="1"/>
    <col min="13825" max="13832" width="7.5703125" style="96" bestFit="1" customWidth="1"/>
    <col min="13833" max="13833" width="10.42578125" style="96" customWidth="1"/>
    <col min="13834" max="13834" width="7.5703125" style="96" bestFit="1" customWidth="1"/>
    <col min="13835" max="13835" width="9.5703125" style="96" bestFit="1" customWidth="1"/>
    <col min="13836" max="13836" width="9.28515625" style="96" bestFit="1" customWidth="1"/>
    <col min="13837" max="13837" width="9.140625" style="96" bestFit="1" customWidth="1"/>
    <col min="13838" max="13845" width="7.5703125" style="96" bestFit="1" customWidth="1"/>
    <col min="13846" max="13846" width="10.42578125" style="96" customWidth="1"/>
    <col min="13847" max="13847" width="7.5703125" style="96" bestFit="1" customWidth="1"/>
    <col min="13848" max="13848" width="9.5703125" style="96" bestFit="1" customWidth="1"/>
    <col min="13849" max="13849" width="9.28515625" style="96" bestFit="1" customWidth="1"/>
    <col min="13850" max="13850" width="9.140625" style="96" bestFit="1" customWidth="1"/>
    <col min="13851" max="13858" width="7.5703125" style="96" bestFit="1" customWidth="1"/>
    <col min="13859" max="13859" width="10.42578125" style="96" customWidth="1"/>
    <col min="13860" max="13860" width="7.5703125" style="96" bestFit="1" customWidth="1"/>
    <col min="13861" max="13861" width="9.5703125" style="96" bestFit="1" customWidth="1"/>
    <col min="13862" max="13862" width="9.28515625" style="96" bestFit="1" customWidth="1"/>
    <col min="13863" max="13863" width="9.140625" style="96" bestFit="1" customWidth="1"/>
    <col min="13864" max="13871" width="7.5703125" style="96" bestFit="1" customWidth="1"/>
    <col min="13872" max="13872" width="10.42578125" style="96" customWidth="1"/>
    <col min="13873" max="13873" width="7.5703125" style="96" bestFit="1" customWidth="1"/>
    <col min="13874" max="13874" width="9.5703125" style="96" bestFit="1" customWidth="1"/>
    <col min="13875" max="13875" width="9.28515625" style="96" bestFit="1" customWidth="1"/>
    <col min="13876" max="13876" width="9.140625" style="96" bestFit="1" customWidth="1"/>
    <col min="13877" max="13884" width="7.5703125" style="96" bestFit="1" customWidth="1"/>
    <col min="13885" max="13885" width="10.42578125" style="96" bestFit="1" customWidth="1"/>
    <col min="13886" max="13886" width="7.5703125" style="96" bestFit="1" customWidth="1"/>
    <col min="13887" max="13887" width="9.5703125" style="96" bestFit="1" customWidth="1"/>
    <col min="13888" max="13888" width="9.5703125" style="96" customWidth="1"/>
    <col min="13889" max="13889" width="9.28515625" style="96" bestFit="1" customWidth="1"/>
    <col min="13890" max="13890" width="7.5703125" style="96" bestFit="1" customWidth="1"/>
    <col min="13891" max="13891" width="7.28515625" style="96" bestFit="1" customWidth="1"/>
    <col min="13892" max="13897" width="7.5703125" style="96" bestFit="1" customWidth="1"/>
    <col min="13898" max="13898" width="10.42578125" style="96" bestFit="1" customWidth="1"/>
    <col min="13899" max="13899" width="7.5703125" style="96" bestFit="1" customWidth="1"/>
    <col min="13900" max="13900" width="9.5703125" style="96" bestFit="1" customWidth="1"/>
    <col min="13901" max="13901" width="9.28515625" style="96" bestFit="1" customWidth="1"/>
    <col min="13902" max="13902" width="9.140625" style="96" bestFit="1" customWidth="1"/>
    <col min="13903" max="13904" width="7.5703125" style="96" bestFit="1" customWidth="1"/>
    <col min="13905" max="13905" width="7.85546875" style="96" bestFit="1" customWidth="1"/>
    <col min="13906" max="13910" width="7.5703125" style="96" bestFit="1" customWidth="1"/>
    <col min="13911" max="13911" width="10.42578125" style="96" bestFit="1" customWidth="1"/>
    <col min="13912" max="13912" width="7.5703125" style="96" bestFit="1" customWidth="1"/>
    <col min="13913" max="13913" width="9.140625" style="96" bestFit="1" customWidth="1"/>
    <col min="13914" max="13914" width="9.28515625" style="96" bestFit="1" customWidth="1"/>
    <col min="13915" max="13915" width="9.140625" style="96" bestFit="1" customWidth="1"/>
    <col min="13916" max="13916" width="6.5703125" style="96" bestFit="1" customWidth="1"/>
    <col min="13917" max="13917" width="7.28515625" style="96" bestFit="1" customWidth="1"/>
    <col min="13918" max="13922" width="6.5703125" style="96" bestFit="1" customWidth="1"/>
    <col min="13923" max="13923" width="6.85546875" style="96" bestFit="1" customWidth="1"/>
    <col min="13924" max="13924" width="10.42578125" style="96" bestFit="1" customWidth="1"/>
    <col min="13925" max="13925" width="7.5703125" style="96" bestFit="1" customWidth="1"/>
    <col min="13926" max="13926" width="9.5703125" style="96" bestFit="1" customWidth="1"/>
    <col min="13927" max="13927" width="9.28515625" style="96" bestFit="1" customWidth="1"/>
    <col min="13928" max="13928" width="7.85546875" style="96" bestFit="1" customWidth="1"/>
    <col min="13929" max="14066" width="11.42578125" style="96"/>
    <col min="14067" max="14067" width="36.140625" style="96" customWidth="1"/>
    <col min="14068" max="14068" width="5.85546875" style="96" bestFit="1" customWidth="1"/>
    <col min="14069" max="14069" width="7.28515625" style="96" customWidth="1"/>
    <col min="14070" max="14070" width="6.140625" style="96" bestFit="1" customWidth="1"/>
    <col min="14071" max="14071" width="4.7109375" style="96" bestFit="1" customWidth="1"/>
    <col min="14072" max="14072" width="5.5703125" style="96" bestFit="1" customWidth="1"/>
    <col min="14073" max="14073" width="5.28515625" style="96" bestFit="1" customWidth="1"/>
    <col min="14074" max="14074" width="4.7109375" style="96" bestFit="1" customWidth="1"/>
    <col min="14075" max="14075" width="7.5703125" style="96" bestFit="1" customWidth="1"/>
    <col min="14076" max="14076" width="10.42578125" style="96" customWidth="1"/>
    <col min="14077" max="14077" width="7.5703125" style="96" bestFit="1" customWidth="1"/>
    <col min="14078" max="14078" width="9.5703125" style="96" bestFit="1" customWidth="1"/>
    <col min="14079" max="14079" width="9.28515625" style="96" bestFit="1" customWidth="1"/>
    <col min="14080" max="14080" width="9.140625" style="96" bestFit="1" customWidth="1"/>
    <col min="14081" max="14088" width="7.5703125" style="96" bestFit="1" customWidth="1"/>
    <col min="14089" max="14089" width="10.42578125" style="96" customWidth="1"/>
    <col min="14090" max="14090" width="7.5703125" style="96" bestFit="1" customWidth="1"/>
    <col min="14091" max="14091" width="9.5703125" style="96" bestFit="1" customWidth="1"/>
    <col min="14092" max="14092" width="9.28515625" style="96" bestFit="1" customWidth="1"/>
    <col min="14093" max="14093" width="9.140625" style="96" bestFit="1" customWidth="1"/>
    <col min="14094" max="14101" width="7.5703125" style="96" bestFit="1" customWidth="1"/>
    <col min="14102" max="14102" width="10.42578125" style="96" customWidth="1"/>
    <col min="14103" max="14103" width="7.5703125" style="96" bestFit="1" customWidth="1"/>
    <col min="14104" max="14104" width="9.5703125" style="96" bestFit="1" customWidth="1"/>
    <col min="14105" max="14105" width="9.28515625" style="96" bestFit="1" customWidth="1"/>
    <col min="14106" max="14106" width="9.140625" style="96" bestFit="1" customWidth="1"/>
    <col min="14107" max="14114" width="7.5703125" style="96" bestFit="1" customWidth="1"/>
    <col min="14115" max="14115" width="10.42578125" style="96" customWidth="1"/>
    <col min="14116" max="14116" width="7.5703125" style="96" bestFit="1" customWidth="1"/>
    <col min="14117" max="14117" width="9.5703125" style="96" bestFit="1" customWidth="1"/>
    <col min="14118" max="14118" width="9.28515625" style="96" bestFit="1" customWidth="1"/>
    <col min="14119" max="14119" width="9.140625" style="96" bestFit="1" customWidth="1"/>
    <col min="14120" max="14127" width="7.5703125" style="96" bestFit="1" customWidth="1"/>
    <col min="14128" max="14128" width="10.42578125" style="96" customWidth="1"/>
    <col min="14129" max="14129" width="7.5703125" style="96" bestFit="1" customWidth="1"/>
    <col min="14130" max="14130" width="9.5703125" style="96" bestFit="1" customWidth="1"/>
    <col min="14131" max="14131" width="9.28515625" style="96" bestFit="1" customWidth="1"/>
    <col min="14132" max="14132" width="9.140625" style="96" bestFit="1" customWidth="1"/>
    <col min="14133" max="14140" width="7.5703125" style="96" bestFit="1" customWidth="1"/>
    <col min="14141" max="14141" width="10.42578125" style="96" bestFit="1" customWidth="1"/>
    <col min="14142" max="14142" width="7.5703125" style="96" bestFit="1" customWidth="1"/>
    <col min="14143" max="14143" width="9.5703125" style="96" bestFit="1" customWidth="1"/>
    <col min="14144" max="14144" width="9.5703125" style="96" customWidth="1"/>
    <col min="14145" max="14145" width="9.28515625" style="96" bestFit="1" customWidth="1"/>
    <col min="14146" max="14146" width="7.5703125" style="96" bestFit="1" customWidth="1"/>
    <col min="14147" max="14147" width="7.28515625" style="96" bestFit="1" customWidth="1"/>
    <col min="14148" max="14153" width="7.5703125" style="96" bestFit="1" customWidth="1"/>
    <col min="14154" max="14154" width="10.42578125" style="96" bestFit="1" customWidth="1"/>
    <col min="14155" max="14155" width="7.5703125" style="96" bestFit="1" customWidth="1"/>
    <col min="14156" max="14156" width="9.5703125" style="96" bestFit="1" customWidth="1"/>
    <col min="14157" max="14157" width="9.28515625" style="96" bestFit="1" customWidth="1"/>
    <col min="14158" max="14158" width="9.140625" style="96" bestFit="1" customWidth="1"/>
    <col min="14159" max="14160" width="7.5703125" style="96" bestFit="1" customWidth="1"/>
    <col min="14161" max="14161" width="7.85546875" style="96" bestFit="1" customWidth="1"/>
    <col min="14162" max="14166" width="7.5703125" style="96" bestFit="1" customWidth="1"/>
    <col min="14167" max="14167" width="10.42578125" style="96" bestFit="1" customWidth="1"/>
    <col min="14168" max="14168" width="7.5703125" style="96" bestFit="1" customWidth="1"/>
    <col min="14169" max="14169" width="9.140625" style="96" bestFit="1" customWidth="1"/>
    <col min="14170" max="14170" width="9.28515625" style="96" bestFit="1" customWidth="1"/>
    <col min="14171" max="14171" width="9.140625" style="96" bestFit="1" customWidth="1"/>
    <col min="14172" max="14172" width="6.5703125" style="96" bestFit="1" customWidth="1"/>
    <col min="14173" max="14173" width="7.28515625" style="96" bestFit="1" customWidth="1"/>
    <col min="14174" max="14178" width="6.5703125" style="96" bestFit="1" customWidth="1"/>
    <col min="14179" max="14179" width="6.85546875" style="96" bestFit="1" customWidth="1"/>
    <col min="14180" max="14180" width="10.42578125" style="96" bestFit="1" customWidth="1"/>
    <col min="14181" max="14181" width="7.5703125" style="96" bestFit="1" customWidth="1"/>
    <col min="14182" max="14182" width="9.5703125" style="96" bestFit="1" customWidth="1"/>
    <col min="14183" max="14183" width="9.28515625" style="96" bestFit="1" customWidth="1"/>
    <col min="14184" max="14184" width="7.85546875" style="96" bestFit="1" customWidth="1"/>
    <col min="14185" max="14322" width="11.42578125" style="96"/>
    <col min="14323" max="14323" width="36.140625" style="96" customWidth="1"/>
    <col min="14324" max="14324" width="5.85546875" style="96" bestFit="1" customWidth="1"/>
    <col min="14325" max="14325" width="7.28515625" style="96" customWidth="1"/>
    <col min="14326" max="14326" width="6.140625" style="96" bestFit="1" customWidth="1"/>
    <col min="14327" max="14327" width="4.7109375" style="96" bestFit="1" customWidth="1"/>
    <col min="14328" max="14328" width="5.5703125" style="96" bestFit="1" customWidth="1"/>
    <col min="14329" max="14329" width="5.28515625" style="96" bestFit="1" customWidth="1"/>
    <col min="14330" max="14330" width="4.7109375" style="96" bestFit="1" customWidth="1"/>
    <col min="14331" max="14331" width="7.5703125" style="96" bestFit="1" customWidth="1"/>
    <col min="14332" max="14332" width="10.42578125" style="96" customWidth="1"/>
    <col min="14333" max="14333" width="7.5703125" style="96" bestFit="1" customWidth="1"/>
    <col min="14334" max="14334" width="9.5703125" style="96" bestFit="1" customWidth="1"/>
    <col min="14335" max="14335" width="9.28515625" style="96" bestFit="1" customWidth="1"/>
    <col min="14336" max="14336" width="9.140625" style="96" bestFit="1" customWidth="1"/>
    <col min="14337" max="14344" width="7.5703125" style="96" bestFit="1" customWidth="1"/>
    <col min="14345" max="14345" width="10.42578125" style="96" customWidth="1"/>
    <col min="14346" max="14346" width="7.5703125" style="96" bestFit="1" customWidth="1"/>
    <col min="14347" max="14347" width="9.5703125" style="96" bestFit="1" customWidth="1"/>
    <col min="14348" max="14348" width="9.28515625" style="96" bestFit="1" customWidth="1"/>
    <col min="14349" max="14349" width="9.140625" style="96" bestFit="1" customWidth="1"/>
    <col min="14350" max="14357" width="7.5703125" style="96" bestFit="1" customWidth="1"/>
    <col min="14358" max="14358" width="10.42578125" style="96" customWidth="1"/>
    <col min="14359" max="14359" width="7.5703125" style="96" bestFit="1" customWidth="1"/>
    <col min="14360" max="14360" width="9.5703125" style="96" bestFit="1" customWidth="1"/>
    <col min="14361" max="14361" width="9.28515625" style="96" bestFit="1" customWidth="1"/>
    <col min="14362" max="14362" width="9.140625" style="96" bestFit="1" customWidth="1"/>
    <col min="14363" max="14370" width="7.5703125" style="96" bestFit="1" customWidth="1"/>
    <col min="14371" max="14371" width="10.42578125" style="96" customWidth="1"/>
    <col min="14372" max="14372" width="7.5703125" style="96" bestFit="1" customWidth="1"/>
    <col min="14373" max="14373" width="9.5703125" style="96" bestFit="1" customWidth="1"/>
    <col min="14374" max="14374" width="9.28515625" style="96" bestFit="1" customWidth="1"/>
    <col min="14375" max="14375" width="9.140625" style="96" bestFit="1" customWidth="1"/>
    <col min="14376" max="14383" width="7.5703125" style="96" bestFit="1" customWidth="1"/>
    <col min="14384" max="14384" width="10.42578125" style="96" customWidth="1"/>
    <col min="14385" max="14385" width="7.5703125" style="96" bestFit="1" customWidth="1"/>
    <col min="14386" max="14386" width="9.5703125" style="96" bestFit="1" customWidth="1"/>
    <col min="14387" max="14387" width="9.28515625" style="96" bestFit="1" customWidth="1"/>
    <col min="14388" max="14388" width="9.140625" style="96" bestFit="1" customWidth="1"/>
    <col min="14389" max="14396" width="7.5703125" style="96" bestFit="1" customWidth="1"/>
    <col min="14397" max="14397" width="10.42578125" style="96" bestFit="1" customWidth="1"/>
    <col min="14398" max="14398" width="7.5703125" style="96" bestFit="1" customWidth="1"/>
    <col min="14399" max="14399" width="9.5703125" style="96" bestFit="1" customWidth="1"/>
    <col min="14400" max="14400" width="9.5703125" style="96" customWidth="1"/>
    <col min="14401" max="14401" width="9.28515625" style="96" bestFit="1" customWidth="1"/>
    <col min="14402" max="14402" width="7.5703125" style="96" bestFit="1" customWidth="1"/>
    <col min="14403" max="14403" width="7.28515625" style="96" bestFit="1" customWidth="1"/>
    <col min="14404" max="14409" width="7.5703125" style="96" bestFit="1" customWidth="1"/>
    <col min="14410" max="14410" width="10.42578125" style="96" bestFit="1" customWidth="1"/>
    <col min="14411" max="14411" width="7.5703125" style="96" bestFit="1" customWidth="1"/>
    <col min="14412" max="14412" width="9.5703125" style="96" bestFit="1" customWidth="1"/>
    <col min="14413" max="14413" width="9.28515625" style="96" bestFit="1" customWidth="1"/>
    <col min="14414" max="14414" width="9.140625" style="96" bestFit="1" customWidth="1"/>
    <col min="14415" max="14416" width="7.5703125" style="96" bestFit="1" customWidth="1"/>
    <col min="14417" max="14417" width="7.85546875" style="96" bestFit="1" customWidth="1"/>
    <col min="14418" max="14422" width="7.5703125" style="96" bestFit="1" customWidth="1"/>
    <col min="14423" max="14423" width="10.42578125" style="96" bestFit="1" customWidth="1"/>
    <col min="14424" max="14424" width="7.5703125" style="96" bestFit="1" customWidth="1"/>
    <col min="14425" max="14425" width="9.140625" style="96" bestFit="1" customWidth="1"/>
    <col min="14426" max="14426" width="9.28515625" style="96" bestFit="1" customWidth="1"/>
    <col min="14427" max="14427" width="9.140625" style="96" bestFit="1" customWidth="1"/>
    <col min="14428" max="14428" width="6.5703125" style="96" bestFit="1" customWidth="1"/>
    <col min="14429" max="14429" width="7.28515625" style="96" bestFit="1" customWidth="1"/>
    <col min="14430" max="14434" width="6.5703125" style="96" bestFit="1" customWidth="1"/>
    <col min="14435" max="14435" width="6.85546875" style="96" bestFit="1" customWidth="1"/>
    <col min="14436" max="14436" width="10.42578125" style="96" bestFit="1" customWidth="1"/>
    <col min="14437" max="14437" width="7.5703125" style="96" bestFit="1" customWidth="1"/>
    <col min="14438" max="14438" width="9.5703125" style="96" bestFit="1" customWidth="1"/>
    <col min="14439" max="14439" width="9.28515625" style="96" bestFit="1" customWidth="1"/>
    <col min="14440" max="14440" width="7.85546875" style="96" bestFit="1" customWidth="1"/>
    <col min="14441" max="14578" width="11.42578125" style="96"/>
    <col min="14579" max="14579" width="36.140625" style="96" customWidth="1"/>
    <col min="14580" max="14580" width="5.85546875" style="96" bestFit="1" customWidth="1"/>
    <col min="14581" max="14581" width="7.28515625" style="96" customWidth="1"/>
    <col min="14582" max="14582" width="6.140625" style="96" bestFit="1" customWidth="1"/>
    <col min="14583" max="14583" width="4.7109375" style="96" bestFit="1" customWidth="1"/>
    <col min="14584" max="14584" width="5.5703125" style="96" bestFit="1" customWidth="1"/>
    <col min="14585" max="14585" width="5.28515625" style="96" bestFit="1" customWidth="1"/>
    <col min="14586" max="14586" width="4.7109375" style="96" bestFit="1" customWidth="1"/>
    <col min="14587" max="14587" width="7.5703125" style="96" bestFit="1" customWidth="1"/>
    <col min="14588" max="14588" width="10.42578125" style="96" customWidth="1"/>
    <col min="14589" max="14589" width="7.5703125" style="96" bestFit="1" customWidth="1"/>
    <col min="14590" max="14590" width="9.5703125" style="96" bestFit="1" customWidth="1"/>
    <col min="14591" max="14591" width="9.28515625" style="96" bestFit="1" customWidth="1"/>
    <col min="14592" max="14592" width="9.140625" style="96" bestFit="1" customWidth="1"/>
    <col min="14593" max="14600" width="7.5703125" style="96" bestFit="1" customWidth="1"/>
    <col min="14601" max="14601" width="10.42578125" style="96" customWidth="1"/>
    <col min="14602" max="14602" width="7.5703125" style="96" bestFit="1" customWidth="1"/>
    <col min="14603" max="14603" width="9.5703125" style="96" bestFit="1" customWidth="1"/>
    <col min="14604" max="14604" width="9.28515625" style="96" bestFit="1" customWidth="1"/>
    <col min="14605" max="14605" width="9.140625" style="96" bestFit="1" customWidth="1"/>
    <col min="14606" max="14613" width="7.5703125" style="96" bestFit="1" customWidth="1"/>
    <col min="14614" max="14614" width="10.42578125" style="96" customWidth="1"/>
    <col min="14615" max="14615" width="7.5703125" style="96" bestFit="1" customWidth="1"/>
    <col min="14616" max="14616" width="9.5703125" style="96" bestFit="1" customWidth="1"/>
    <col min="14617" max="14617" width="9.28515625" style="96" bestFit="1" customWidth="1"/>
    <col min="14618" max="14618" width="9.140625" style="96" bestFit="1" customWidth="1"/>
    <col min="14619" max="14626" width="7.5703125" style="96" bestFit="1" customWidth="1"/>
    <col min="14627" max="14627" width="10.42578125" style="96" customWidth="1"/>
    <col min="14628" max="14628" width="7.5703125" style="96" bestFit="1" customWidth="1"/>
    <col min="14629" max="14629" width="9.5703125" style="96" bestFit="1" customWidth="1"/>
    <col min="14630" max="14630" width="9.28515625" style="96" bestFit="1" customWidth="1"/>
    <col min="14631" max="14631" width="9.140625" style="96" bestFit="1" customWidth="1"/>
    <col min="14632" max="14639" width="7.5703125" style="96" bestFit="1" customWidth="1"/>
    <col min="14640" max="14640" width="10.42578125" style="96" customWidth="1"/>
    <col min="14641" max="14641" width="7.5703125" style="96" bestFit="1" customWidth="1"/>
    <col min="14642" max="14642" width="9.5703125" style="96" bestFit="1" customWidth="1"/>
    <col min="14643" max="14643" width="9.28515625" style="96" bestFit="1" customWidth="1"/>
    <col min="14644" max="14644" width="9.140625" style="96" bestFit="1" customWidth="1"/>
    <col min="14645" max="14652" width="7.5703125" style="96" bestFit="1" customWidth="1"/>
    <col min="14653" max="14653" width="10.42578125" style="96" bestFit="1" customWidth="1"/>
    <col min="14654" max="14654" width="7.5703125" style="96" bestFit="1" customWidth="1"/>
    <col min="14655" max="14655" width="9.5703125" style="96" bestFit="1" customWidth="1"/>
    <col min="14656" max="14656" width="9.5703125" style="96" customWidth="1"/>
    <col min="14657" max="14657" width="9.28515625" style="96" bestFit="1" customWidth="1"/>
    <col min="14658" max="14658" width="7.5703125" style="96" bestFit="1" customWidth="1"/>
    <col min="14659" max="14659" width="7.28515625" style="96" bestFit="1" customWidth="1"/>
    <col min="14660" max="14665" width="7.5703125" style="96" bestFit="1" customWidth="1"/>
    <col min="14666" max="14666" width="10.42578125" style="96" bestFit="1" customWidth="1"/>
    <col min="14667" max="14667" width="7.5703125" style="96" bestFit="1" customWidth="1"/>
    <col min="14668" max="14668" width="9.5703125" style="96" bestFit="1" customWidth="1"/>
    <col min="14669" max="14669" width="9.28515625" style="96" bestFit="1" customWidth="1"/>
    <col min="14670" max="14670" width="9.140625" style="96" bestFit="1" customWidth="1"/>
    <col min="14671" max="14672" width="7.5703125" style="96" bestFit="1" customWidth="1"/>
    <col min="14673" max="14673" width="7.85546875" style="96" bestFit="1" customWidth="1"/>
    <col min="14674" max="14678" width="7.5703125" style="96" bestFit="1" customWidth="1"/>
    <col min="14679" max="14679" width="10.42578125" style="96" bestFit="1" customWidth="1"/>
    <col min="14680" max="14680" width="7.5703125" style="96" bestFit="1" customWidth="1"/>
    <col min="14681" max="14681" width="9.140625" style="96" bestFit="1" customWidth="1"/>
    <col min="14682" max="14682" width="9.28515625" style="96" bestFit="1" customWidth="1"/>
    <col min="14683" max="14683" width="9.140625" style="96" bestFit="1" customWidth="1"/>
    <col min="14684" max="14684" width="6.5703125" style="96" bestFit="1" customWidth="1"/>
    <col min="14685" max="14685" width="7.28515625" style="96" bestFit="1" customWidth="1"/>
    <col min="14686" max="14690" width="6.5703125" style="96" bestFit="1" customWidth="1"/>
    <col min="14691" max="14691" width="6.85546875" style="96" bestFit="1" customWidth="1"/>
    <col min="14692" max="14692" width="10.42578125" style="96" bestFit="1" customWidth="1"/>
    <col min="14693" max="14693" width="7.5703125" style="96" bestFit="1" customWidth="1"/>
    <col min="14694" max="14694" width="9.5703125" style="96" bestFit="1" customWidth="1"/>
    <col min="14695" max="14695" width="9.28515625" style="96" bestFit="1" customWidth="1"/>
    <col min="14696" max="14696" width="7.85546875" style="96" bestFit="1" customWidth="1"/>
    <col min="14697" max="14834" width="11.42578125" style="96"/>
    <col min="14835" max="14835" width="36.140625" style="96" customWidth="1"/>
    <col min="14836" max="14836" width="5.85546875" style="96" bestFit="1" customWidth="1"/>
    <col min="14837" max="14837" width="7.28515625" style="96" customWidth="1"/>
    <col min="14838" max="14838" width="6.140625" style="96" bestFit="1" customWidth="1"/>
    <col min="14839" max="14839" width="4.7109375" style="96" bestFit="1" customWidth="1"/>
    <col min="14840" max="14840" width="5.5703125" style="96" bestFit="1" customWidth="1"/>
    <col min="14841" max="14841" width="5.28515625" style="96" bestFit="1" customWidth="1"/>
    <col min="14842" max="14842" width="4.7109375" style="96" bestFit="1" customWidth="1"/>
    <col min="14843" max="14843" width="7.5703125" style="96" bestFit="1" customWidth="1"/>
    <col min="14844" max="14844" width="10.42578125" style="96" customWidth="1"/>
    <col min="14845" max="14845" width="7.5703125" style="96" bestFit="1" customWidth="1"/>
    <col min="14846" max="14846" width="9.5703125" style="96" bestFit="1" customWidth="1"/>
    <col min="14847" max="14847" width="9.28515625" style="96" bestFit="1" customWidth="1"/>
    <col min="14848" max="14848" width="9.140625" style="96" bestFit="1" customWidth="1"/>
    <col min="14849" max="14856" width="7.5703125" style="96" bestFit="1" customWidth="1"/>
    <col min="14857" max="14857" width="10.42578125" style="96" customWidth="1"/>
    <col min="14858" max="14858" width="7.5703125" style="96" bestFit="1" customWidth="1"/>
    <col min="14859" max="14859" width="9.5703125" style="96" bestFit="1" customWidth="1"/>
    <col min="14860" max="14860" width="9.28515625" style="96" bestFit="1" customWidth="1"/>
    <col min="14861" max="14861" width="9.140625" style="96" bestFit="1" customWidth="1"/>
    <col min="14862" max="14869" width="7.5703125" style="96" bestFit="1" customWidth="1"/>
    <col min="14870" max="14870" width="10.42578125" style="96" customWidth="1"/>
    <col min="14871" max="14871" width="7.5703125" style="96" bestFit="1" customWidth="1"/>
    <col min="14872" max="14872" width="9.5703125" style="96" bestFit="1" customWidth="1"/>
    <col min="14873" max="14873" width="9.28515625" style="96" bestFit="1" customWidth="1"/>
    <col min="14874" max="14874" width="9.140625" style="96" bestFit="1" customWidth="1"/>
    <col min="14875" max="14882" width="7.5703125" style="96" bestFit="1" customWidth="1"/>
    <col min="14883" max="14883" width="10.42578125" style="96" customWidth="1"/>
    <col min="14884" max="14884" width="7.5703125" style="96" bestFit="1" customWidth="1"/>
    <col min="14885" max="14885" width="9.5703125" style="96" bestFit="1" customWidth="1"/>
    <col min="14886" max="14886" width="9.28515625" style="96" bestFit="1" customWidth="1"/>
    <col min="14887" max="14887" width="9.140625" style="96" bestFit="1" customWidth="1"/>
    <col min="14888" max="14895" width="7.5703125" style="96" bestFit="1" customWidth="1"/>
    <col min="14896" max="14896" width="10.42578125" style="96" customWidth="1"/>
    <col min="14897" max="14897" width="7.5703125" style="96" bestFit="1" customWidth="1"/>
    <col min="14898" max="14898" width="9.5703125" style="96" bestFit="1" customWidth="1"/>
    <col min="14899" max="14899" width="9.28515625" style="96" bestFit="1" customWidth="1"/>
    <col min="14900" max="14900" width="9.140625" style="96" bestFit="1" customWidth="1"/>
    <col min="14901" max="14908" width="7.5703125" style="96" bestFit="1" customWidth="1"/>
    <col min="14909" max="14909" width="10.42578125" style="96" bestFit="1" customWidth="1"/>
    <col min="14910" max="14910" width="7.5703125" style="96" bestFit="1" customWidth="1"/>
    <col min="14911" max="14911" width="9.5703125" style="96" bestFit="1" customWidth="1"/>
    <col min="14912" max="14912" width="9.5703125" style="96" customWidth="1"/>
    <col min="14913" max="14913" width="9.28515625" style="96" bestFit="1" customWidth="1"/>
    <col min="14914" max="14914" width="7.5703125" style="96" bestFit="1" customWidth="1"/>
    <col min="14915" max="14915" width="7.28515625" style="96" bestFit="1" customWidth="1"/>
    <col min="14916" max="14921" width="7.5703125" style="96" bestFit="1" customWidth="1"/>
    <col min="14922" max="14922" width="10.42578125" style="96" bestFit="1" customWidth="1"/>
    <col min="14923" max="14923" width="7.5703125" style="96" bestFit="1" customWidth="1"/>
    <col min="14924" max="14924" width="9.5703125" style="96" bestFit="1" customWidth="1"/>
    <col min="14925" max="14925" width="9.28515625" style="96" bestFit="1" customWidth="1"/>
    <col min="14926" max="14926" width="9.140625" style="96" bestFit="1" customWidth="1"/>
    <col min="14927" max="14928" width="7.5703125" style="96" bestFit="1" customWidth="1"/>
    <col min="14929" max="14929" width="7.85546875" style="96" bestFit="1" customWidth="1"/>
    <col min="14930" max="14934" width="7.5703125" style="96" bestFit="1" customWidth="1"/>
    <col min="14935" max="14935" width="10.42578125" style="96" bestFit="1" customWidth="1"/>
    <col min="14936" max="14936" width="7.5703125" style="96" bestFit="1" customWidth="1"/>
    <col min="14937" max="14937" width="9.140625" style="96" bestFit="1" customWidth="1"/>
    <col min="14938" max="14938" width="9.28515625" style="96" bestFit="1" customWidth="1"/>
    <col min="14939" max="14939" width="9.140625" style="96" bestFit="1" customWidth="1"/>
    <col min="14940" max="14940" width="6.5703125" style="96" bestFit="1" customWidth="1"/>
    <col min="14941" max="14941" width="7.28515625" style="96" bestFit="1" customWidth="1"/>
    <col min="14942" max="14946" width="6.5703125" style="96" bestFit="1" customWidth="1"/>
    <col min="14947" max="14947" width="6.85546875" style="96" bestFit="1" customWidth="1"/>
    <col min="14948" max="14948" width="10.42578125" style="96" bestFit="1" customWidth="1"/>
    <col min="14949" max="14949" width="7.5703125" style="96" bestFit="1" customWidth="1"/>
    <col min="14950" max="14950" width="9.5703125" style="96" bestFit="1" customWidth="1"/>
    <col min="14951" max="14951" width="9.28515625" style="96" bestFit="1" customWidth="1"/>
    <col min="14952" max="14952" width="7.85546875" style="96" bestFit="1" customWidth="1"/>
    <col min="14953" max="15090" width="11.42578125" style="96"/>
    <col min="15091" max="15091" width="36.140625" style="96" customWidth="1"/>
    <col min="15092" max="15092" width="5.85546875" style="96" bestFit="1" customWidth="1"/>
    <col min="15093" max="15093" width="7.28515625" style="96" customWidth="1"/>
    <col min="15094" max="15094" width="6.140625" style="96" bestFit="1" customWidth="1"/>
    <col min="15095" max="15095" width="4.7109375" style="96" bestFit="1" customWidth="1"/>
    <col min="15096" max="15096" width="5.5703125" style="96" bestFit="1" customWidth="1"/>
    <col min="15097" max="15097" width="5.28515625" style="96" bestFit="1" customWidth="1"/>
    <col min="15098" max="15098" width="4.7109375" style="96" bestFit="1" customWidth="1"/>
    <col min="15099" max="15099" width="7.5703125" style="96" bestFit="1" customWidth="1"/>
    <col min="15100" max="15100" width="10.42578125" style="96" customWidth="1"/>
    <col min="15101" max="15101" width="7.5703125" style="96" bestFit="1" customWidth="1"/>
    <col min="15102" max="15102" width="9.5703125" style="96" bestFit="1" customWidth="1"/>
    <col min="15103" max="15103" width="9.28515625" style="96" bestFit="1" customWidth="1"/>
    <col min="15104" max="15104" width="9.140625" style="96" bestFit="1" customWidth="1"/>
    <col min="15105" max="15112" width="7.5703125" style="96" bestFit="1" customWidth="1"/>
    <col min="15113" max="15113" width="10.42578125" style="96" customWidth="1"/>
    <col min="15114" max="15114" width="7.5703125" style="96" bestFit="1" customWidth="1"/>
    <col min="15115" max="15115" width="9.5703125" style="96" bestFit="1" customWidth="1"/>
    <col min="15116" max="15116" width="9.28515625" style="96" bestFit="1" customWidth="1"/>
    <col min="15117" max="15117" width="9.140625" style="96" bestFit="1" customWidth="1"/>
    <col min="15118" max="15125" width="7.5703125" style="96" bestFit="1" customWidth="1"/>
    <col min="15126" max="15126" width="10.42578125" style="96" customWidth="1"/>
    <col min="15127" max="15127" width="7.5703125" style="96" bestFit="1" customWidth="1"/>
    <col min="15128" max="15128" width="9.5703125" style="96" bestFit="1" customWidth="1"/>
    <col min="15129" max="15129" width="9.28515625" style="96" bestFit="1" customWidth="1"/>
    <col min="15130" max="15130" width="9.140625" style="96" bestFit="1" customWidth="1"/>
    <col min="15131" max="15138" width="7.5703125" style="96" bestFit="1" customWidth="1"/>
    <col min="15139" max="15139" width="10.42578125" style="96" customWidth="1"/>
    <col min="15140" max="15140" width="7.5703125" style="96" bestFit="1" customWidth="1"/>
    <col min="15141" max="15141" width="9.5703125" style="96" bestFit="1" customWidth="1"/>
    <col min="15142" max="15142" width="9.28515625" style="96" bestFit="1" customWidth="1"/>
    <col min="15143" max="15143" width="9.140625" style="96" bestFit="1" customWidth="1"/>
    <col min="15144" max="15151" width="7.5703125" style="96" bestFit="1" customWidth="1"/>
    <col min="15152" max="15152" width="10.42578125" style="96" customWidth="1"/>
    <col min="15153" max="15153" width="7.5703125" style="96" bestFit="1" customWidth="1"/>
    <col min="15154" max="15154" width="9.5703125" style="96" bestFit="1" customWidth="1"/>
    <col min="15155" max="15155" width="9.28515625" style="96" bestFit="1" customWidth="1"/>
    <col min="15156" max="15156" width="9.140625" style="96" bestFit="1" customWidth="1"/>
    <col min="15157" max="15164" width="7.5703125" style="96" bestFit="1" customWidth="1"/>
    <col min="15165" max="15165" width="10.42578125" style="96" bestFit="1" customWidth="1"/>
    <col min="15166" max="15166" width="7.5703125" style="96" bestFit="1" customWidth="1"/>
    <col min="15167" max="15167" width="9.5703125" style="96" bestFit="1" customWidth="1"/>
    <col min="15168" max="15168" width="9.5703125" style="96" customWidth="1"/>
    <col min="15169" max="15169" width="9.28515625" style="96" bestFit="1" customWidth="1"/>
    <col min="15170" max="15170" width="7.5703125" style="96" bestFit="1" customWidth="1"/>
    <col min="15171" max="15171" width="7.28515625" style="96" bestFit="1" customWidth="1"/>
    <col min="15172" max="15177" width="7.5703125" style="96" bestFit="1" customWidth="1"/>
    <col min="15178" max="15178" width="10.42578125" style="96" bestFit="1" customWidth="1"/>
    <col min="15179" max="15179" width="7.5703125" style="96" bestFit="1" customWidth="1"/>
    <col min="15180" max="15180" width="9.5703125" style="96" bestFit="1" customWidth="1"/>
    <col min="15181" max="15181" width="9.28515625" style="96" bestFit="1" customWidth="1"/>
    <col min="15182" max="15182" width="9.140625" style="96" bestFit="1" customWidth="1"/>
    <col min="15183" max="15184" width="7.5703125" style="96" bestFit="1" customWidth="1"/>
    <col min="15185" max="15185" width="7.85546875" style="96" bestFit="1" customWidth="1"/>
    <col min="15186" max="15190" width="7.5703125" style="96" bestFit="1" customWidth="1"/>
    <col min="15191" max="15191" width="10.42578125" style="96" bestFit="1" customWidth="1"/>
    <col min="15192" max="15192" width="7.5703125" style="96" bestFit="1" customWidth="1"/>
    <col min="15193" max="15193" width="9.140625" style="96" bestFit="1" customWidth="1"/>
    <col min="15194" max="15194" width="9.28515625" style="96" bestFit="1" customWidth="1"/>
    <col min="15195" max="15195" width="9.140625" style="96" bestFit="1" customWidth="1"/>
    <col min="15196" max="15196" width="6.5703125" style="96" bestFit="1" customWidth="1"/>
    <col min="15197" max="15197" width="7.28515625" style="96" bestFit="1" customWidth="1"/>
    <col min="15198" max="15202" width="6.5703125" style="96" bestFit="1" customWidth="1"/>
    <col min="15203" max="15203" width="6.85546875" style="96" bestFit="1" customWidth="1"/>
    <col min="15204" max="15204" width="10.42578125" style="96" bestFit="1" customWidth="1"/>
    <col min="15205" max="15205" width="7.5703125" style="96" bestFit="1" customWidth="1"/>
    <col min="15206" max="15206" width="9.5703125" style="96" bestFit="1" customWidth="1"/>
    <col min="15207" max="15207" width="9.28515625" style="96" bestFit="1" customWidth="1"/>
    <col min="15208" max="15208" width="7.85546875" style="96" bestFit="1" customWidth="1"/>
    <col min="15209" max="15346" width="11.42578125" style="96"/>
    <col min="15347" max="15347" width="36.140625" style="96" customWidth="1"/>
    <col min="15348" max="15348" width="5.85546875" style="96" bestFit="1" customWidth="1"/>
    <col min="15349" max="15349" width="7.28515625" style="96" customWidth="1"/>
    <col min="15350" max="15350" width="6.140625" style="96" bestFit="1" customWidth="1"/>
    <col min="15351" max="15351" width="4.7109375" style="96" bestFit="1" customWidth="1"/>
    <col min="15352" max="15352" width="5.5703125" style="96" bestFit="1" customWidth="1"/>
    <col min="15353" max="15353" width="5.28515625" style="96" bestFit="1" customWidth="1"/>
    <col min="15354" max="15354" width="4.7109375" style="96" bestFit="1" customWidth="1"/>
    <col min="15355" max="15355" width="7.5703125" style="96" bestFit="1" customWidth="1"/>
    <col min="15356" max="15356" width="10.42578125" style="96" customWidth="1"/>
    <col min="15357" max="15357" width="7.5703125" style="96" bestFit="1" customWidth="1"/>
    <col min="15358" max="15358" width="9.5703125" style="96" bestFit="1" customWidth="1"/>
    <col min="15359" max="15359" width="9.28515625" style="96" bestFit="1" customWidth="1"/>
    <col min="15360" max="15360" width="9.140625" style="96" bestFit="1" customWidth="1"/>
    <col min="15361" max="15368" width="7.5703125" style="96" bestFit="1" customWidth="1"/>
    <col min="15369" max="15369" width="10.42578125" style="96" customWidth="1"/>
    <col min="15370" max="15370" width="7.5703125" style="96" bestFit="1" customWidth="1"/>
    <col min="15371" max="15371" width="9.5703125" style="96" bestFit="1" customWidth="1"/>
    <col min="15372" max="15372" width="9.28515625" style="96" bestFit="1" customWidth="1"/>
    <col min="15373" max="15373" width="9.140625" style="96" bestFit="1" customWidth="1"/>
    <col min="15374" max="15381" width="7.5703125" style="96" bestFit="1" customWidth="1"/>
    <col min="15382" max="15382" width="10.42578125" style="96" customWidth="1"/>
    <col min="15383" max="15383" width="7.5703125" style="96" bestFit="1" customWidth="1"/>
    <col min="15384" max="15384" width="9.5703125" style="96" bestFit="1" customWidth="1"/>
    <col min="15385" max="15385" width="9.28515625" style="96" bestFit="1" customWidth="1"/>
    <col min="15386" max="15386" width="9.140625" style="96" bestFit="1" customWidth="1"/>
    <col min="15387" max="15394" width="7.5703125" style="96" bestFit="1" customWidth="1"/>
    <col min="15395" max="15395" width="10.42578125" style="96" customWidth="1"/>
    <col min="15396" max="15396" width="7.5703125" style="96" bestFit="1" customWidth="1"/>
    <col min="15397" max="15397" width="9.5703125" style="96" bestFit="1" customWidth="1"/>
    <col min="15398" max="15398" width="9.28515625" style="96" bestFit="1" customWidth="1"/>
    <col min="15399" max="15399" width="9.140625" style="96" bestFit="1" customWidth="1"/>
    <col min="15400" max="15407" width="7.5703125" style="96" bestFit="1" customWidth="1"/>
    <col min="15408" max="15408" width="10.42578125" style="96" customWidth="1"/>
    <col min="15409" max="15409" width="7.5703125" style="96" bestFit="1" customWidth="1"/>
    <col min="15410" max="15410" width="9.5703125" style="96" bestFit="1" customWidth="1"/>
    <col min="15411" max="15411" width="9.28515625" style="96" bestFit="1" customWidth="1"/>
    <col min="15412" max="15412" width="9.140625" style="96" bestFit="1" customWidth="1"/>
    <col min="15413" max="15420" width="7.5703125" style="96" bestFit="1" customWidth="1"/>
    <col min="15421" max="15421" width="10.42578125" style="96" bestFit="1" customWidth="1"/>
    <col min="15422" max="15422" width="7.5703125" style="96" bestFit="1" customWidth="1"/>
    <col min="15423" max="15423" width="9.5703125" style="96" bestFit="1" customWidth="1"/>
    <col min="15424" max="15424" width="9.5703125" style="96" customWidth="1"/>
    <col min="15425" max="15425" width="9.28515625" style="96" bestFit="1" customWidth="1"/>
    <col min="15426" max="15426" width="7.5703125" style="96" bestFit="1" customWidth="1"/>
    <col min="15427" max="15427" width="7.28515625" style="96" bestFit="1" customWidth="1"/>
    <col min="15428" max="15433" width="7.5703125" style="96" bestFit="1" customWidth="1"/>
    <col min="15434" max="15434" width="10.42578125" style="96" bestFit="1" customWidth="1"/>
    <col min="15435" max="15435" width="7.5703125" style="96" bestFit="1" customWidth="1"/>
    <col min="15436" max="15436" width="9.5703125" style="96" bestFit="1" customWidth="1"/>
    <col min="15437" max="15437" width="9.28515625" style="96" bestFit="1" customWidth="1"/>
    <col min="15438" max="15438" width="9.140625" style="96" bestFit="1" customWidth="1"/>
    <col min="15439" max="15440" width="7.5703125" style="96" bestFit="1" customWidth="1"/>
    <col min="15441" max="15441" width="7.85546875" style="96" bestFit="1" customWidth="1"/>
    <col min="15442" max="15446" width="7.5703125" style="96" bestFit="1" customWidth="1"/>
    <col min="15447" max="15447" width="10.42578125" style="96" bestFit="1" customWidth="1"/>
    <col min="15448" max="15448" width="7.5703125" style="96" bestFit="1" customWidth="1"/>
    <col min="15449" max="15449" width="9.140625" style="96" bestFit="1" customWidth="1"/>
    <col min="15450" max="15450" width="9.28515625" style="96" bestFit="1" customWidth="1"/>
    <col min="15451" max="15451" width="9.140625" style="96" bestFit="1" customWidth="1"/>
    <col min="15452" max="15452" width="6.5703125" style="96" bestFit="1" customWidth="1"/>
    <col min="15453" max="15453" width="7.28515625" style="96" bestFit="1" customWidth="1"/>
    <col min="15454" max="15458" width="6.5703125" style="96" bestFit="1" customWidth="1"/>
    <col min="15459" max="15459" width="6.85546875" style="96" bestFit="1" customWidth="1"/>
    <col min="15460" max="15460" width="10.42578125" style="96" bestFit="1" customWidth="1"/>
    <col min="15461" max="15461" width="7.5703125" style="96" bestFit="1" customWidth="1"/>
    <col min="15462" max="15462" width="9.5703125" style="96" bestFit="1" customWidth="1"/>
    <col min="15463" max="15463" width="9.28515625" style="96" bestFit="1" customWidth="1"/>
    <col min="15464" max="15464" width="7.85546875" style="96" bestFit="1" customWidth="1"/>
    <col min="15465" max="15602" width="11.42578125" style="96"/>
    <col min="15603" max="15603" width="36.140625" style="96" customWidth="1"/>
    <col min="15604" max="15604" width="5.85546875" style="96" bestFit="1" customWidth="1"/>
    <col min="15605" max="15605" width="7.28515625" style="96" customWidth="1"/>
    <col min="15606" max="15606" width="6.140625" style="96" bestFit="1" customWidth="1"/>
    <col min="15607" max="15607" width="4.7109375" style="96" bestFit="1" customWidth="1"/>
    <col min="15608" max="15608" width="5.5703125" style="96" bestFit="1" customWidth="1"/>
    <col min="15609" max="15609" width="5.28515625" style="96" bestFit="1" customWidth="1"/>
    <col min="15610" max="15610" width="4.7109375" style="96" bestFit="1" customWidth="1"/>
    <col min="15611" max="15611" width="7.5703125" style="96" bestFit="1" customWidth="1"/>
    <col min="15612" max="15612" width="10.42578125" style="96" customWidth="1"/>
    <col min="15613" max="15613" width="7.5703125" style="96" bestFit="1" customWidth="1"/>
    <col min="15614" max="15614" width="9.5703125" style="96" bestFit="1" customWidth="1"/>
    <col min="15615" max="15615" width="9.28515625" style="96" bestFit="1" customWidth="1"/>
    <col min="15616" max="15616" width="9.140625" style="96" bestFit="1" customWidth="1"/>
    <col min="15617" max="15624" width="7.5703125" style="96" bestFit="1" customWidth="1"/>
    <col min="15625" max="15625" width="10.42578125" style="96" customWidth="1"/>
    <col min="15626" max="15626" width="7.5703125" style="96" bestFit="1" customWidth="1"/>
    <col min="15627" max="15627" width="9.5703125" style="96" bestFit="1" customWidth="1"/>
    <col min="15628" max="15628" width="9.28515625" style="96" bestFit="1" customWidth="1"/>
    <col min="15629" max="15629" width="9.140625" style="96" bestFit="1" customWidth="1"/>
    <col min="15630" max="15637" width="7.5703125" style="96" bestFit="1" customWidth="1"/>
    <col min="15638" max="15638" width="10.42578125" style="96" customWidth="1"/>
    <col min="15639" max="15639" width="7.5703125" style="96" bestFit="1" customWidth="1"/>
    <col min="15640" max="15640" width="9.5703125" style="96" bestFit="1" customWidth="1"/>
    <col min="15641" max="15641" width="9.28515625" style="96" bestFit="1" customWidth="1"/>
    <col min="15642" max="15642" width="9.140625" style="96" bestFit="1" customWidth="1"/>
    <col min="15643" max="15650" width="7.5703125" style="96" bestFit="1" customWidth="1"/>
    <col min="15651" max="15651" width="10.42578125" style="96" customWidth="1"/>
    <col min="15652" max="15652" width="7.5703125" style="96" bestFit="1" customWidth="1"/>
    <col min="15653" max="15653" width="9.5703125" style="96" bestFit="1" customWidth="1"/>
    <col min="15654" max="15654" width="9.28515625" style="96" bestFit="1" customWidth="1"/>
    <col min="15655" max="15655" width="9.140625" style="96" bestFit="1" customWidth="1"/>
    <col min="15656" max="15663" width="7.5703125" style="96" bestFit="1" customWidth="1"/>
    <col min="15664" max="15664" width="10.42578125" style="96" customWidth="1"/>
    <col min="15665" max="15665" width="7.5703125" style="96" bestFit="1" customWidth="1"/>
    <col min="15666" max="15666" width="9.5703125" style="96" bestFit="1" customWidth="1"/>
    <col min="15667" max="15667" width="9.28515625" style="96" bestFit="1" customWidth="1"/>
    <col min="15668" max="15668" width="9.140625" style="96" bestFit="1" customWidth="1"/>
    <col min="15669" max="15676" width="7.5703125" style="96" bestFit="1" customWidth="1"/>
    <col min="15677" max="15677" width="10.42578125" style="96" bestFit="1" customWidth="1"/>
    <col min="15678" max="15678" width="7.5703125" style="96" bestFit="1" customWidth="1"/>
    <col min="15679" max="15679" width="9.5703125" style="96" bestFit="1" customWidth="1"/>
    <col min="15680" max="15680" width="9.5703125" style="96" customWidth="1"/>
    <col min="15681" max="15681" width="9.28515625" style="96" bestFit="1" customWidth="1"/>
    <col min="15682" max="15682" width="7.5703125" style="96" bestFit="1" customWidth="1"/>
    <col min="15683" max="15683" width="7.28515625" style="96" bestFit="1" customWidth="1"/>
    <col min="15684" max="15689" width="7.5703125" style="96" bestFit="1" customWidth="1"/>
    <col min="15690" max="15690" width="10.42578125" style="96" bestFit="1" customWidth="1"/>
    <col min="15691" max="15691" width="7.5703125" style="96" bestFit="1" customWidth="1"/>
    <col min="15692" max="15692" width="9.5703125" style="96" bestFit="1" customWidth="1"/>
    <col min="15693" max="15693" width="9.28515625" style="96" bestFit="1" customWidth="1"/>
    <col min="15694" max="15694" width="9.140625" style="96" bestFit="1" customWidth="1"/>
    <col min="15695" max="15696" width="7.5703125" style="96" bestFit="1" customWidth="1"/>
    <col min="15697" max="15697" width="7.85546875" style="96" bestFit="1" customWidth="1"/>
    <col min="15698" max="15702" width="7.5703125" style="96" bestFit="1" customWidth="1"/>
    <col min="15703" max="15703" width="10.42578125" style="96" bestFit="1" customWidth="1"/>
    <col min="15704" max="15704" width="7.5703125" style="96" bestFit="1" customWidth="1"/>
    <col min="15705" max="15705" width="9.140625" style="96" bestFit="1" customWidth="1"/>
    <col min="15706" max="15706" width="9.28515625" style="96" bestFit="1" customWidth="1"/>
    <col min="15707" max="15707" width="9.140625" style="96" bestFit="1" customWidth="1"/>
    <col min="15708" max="15708" width="6.5703125" style="96" bestFit="1" customWidth="1"/>
    <col min="15709" max="15709" width="7.28515625" style="96" bestFit="1" customWidth="1"/>
    <col min="15710" max="15714" width="6.5703125" style="96" bestFit="1" customWidth="1"/>
    <col min="15715" max="15715" width="6.85546875" style="96" bestFit="1" customWidth="1"/>
    <col min="15716" max="15716" width="10.42578125" style="96" bestFit="1" customWidth="1"/>
    <col min="15717" max="15717" width="7.5703125" style="96" bestFit="1" customWidth="1"/>
    <col min="15718" max="15718" width="9.5703125" style="96" bestFit="1" customWidth="1"/>
    <col min="15719" max="15719" width="9.28515625" style="96" bestFit="1" customWidth="1"/>
    <col min="15720" max="15720" width="7.85546875" style="96" bestFit="1" customWidth="1"/>
    <col min="15721" max="15858" width="11.42578125" style="96"/>
    <col min="15859" max="15859" width="36.140625" style="96" customWidth="1"/>
    <col min="15860" max="15860" width="5.85546875" style="96" bestFit="1" customWidth="1"/>
    <col min="15861" max="15861" width="7.28515625" style="96" customWidth="1"/>
    <col min="15862" max="15862" width="6.140625" style="96" bestFit="1" customWidth="1"/>
    <col min="15863" max="15863" width="4.7109375" style="96" bestFit="1" customWidth="1"/>
    <col min="15864" max="15864" width="5.5703125" style="96" bestFit="1" customWidth="1"/>
    <col min="15865" max="15865" width="5.28515625" style="96" bestFit="1" customWidth="1"/>
    <col min="15866" max="15866" width="4.7109375" style="96" bestFit="1" customWidth="1"/>
    <col min="15867" max="15867" width="7.5703125" style="96" bestFit="1" customWidth="1"/>
    <col min="15868" max="15868" width="10.42578125" style="96" customWidth="1"/>
    <col min="15869" max="15869" width="7.5703125" style="96" bestFit="1" customWidth="1"/>
    <col min="15870" max="15870" width="9.5703125" style="96" bestFit="1" customWidth="1"/>
    <col min="15871" max="15871" width="9.28515625" style="96" bestFit="1" customWidth="1"/>
    <col min="15872" max="15872" width="9.140625" style="96" bestFit="1" customWidth="1"/>
    <col min="15873" max="15880" width="7.5703125" style="96" bestFit="1" customWidth="1"/>
    <col min="15881" max="15881" width="10.42578125" style="96" customWidth="1"/>
    <col min="15882" max="15882" width="7.5703125" style="96" bestFit="1" customWidth="1"/>
    <col min="15883" max="15883" width="9.5703125" style="96" bestFit="1" customWidth="1"/>
    <col min="15884" max="15884" width="9.28515625" style="96" bestFit="1" customWidth="1"/>
    <col min="15885" max="15885" width="9.140625" style="96" bestFit="1" customWidth="1"/>
    <col min="15886" max="15893" width="7.5703125" style="96" bestFit="1" customWidth="1"/>
    <col min="15894" max="15894" width="10.42578125" style="96" customWidth="1"/>
    <col min="15895" max="15895" width="7.5703125" style="96" bestFit="1" customWidth="1"/>
    <col min="15896" max="15896" width="9.5703125" style="96" bestFit="1" customWidth="1"/>
    <col min="15897" max="15897" width="9.28515625" style="96" bestFit="1" customWidth="1"/>
    <col min="15898" max="15898" width="9.140625" style="96" bestFit="1" customWidth="1"/>
    <col min="15899" max="15906" width="7.5703125" style="96" bestFit="1" customWidth="1"/>
    <col min="15907" max="15907" width="10.42578125" style="96" customWidth="1"/>
    <col min="15908" max="15908" width="7.5703125" style="96" bestFit="1" customWidth="1"/>
    <col min="15909" max="15909" width="9.5703125" style="96" bestFit="1" customWidth="1"/>
    <col min="15910" max="15910" width="9.28515625" style="96" bestFit="1" customWidth="1"/>
    <col min="15911" max="15911" width="9.140625" style="96" bestFit="1" customWidth="1"/>
    <col min="15912" max="15919" width="7.5703125" style="96" bestFit="1" customWidth="1"/>
    <col min="15920" max="15920" width="10.42578125" style="96" customWidth="1"/>
    <col min="15921" max="15921" width="7.5703125" style="96" bestFit="1" customWidth="1"/>
    <col min="15922" max="15922" width="9.5703125" style="96" bestFit="1" customWidth="1"/>
    <col min="15923" max="15923" width="9.28515625" style="96" bestFit="1" customWidth="1"/>
    <col min="15924" max="15924" width="9.140625" style="96" bestFit="1" customWidth="1"/>
    <col min="15925" max="15932" width="7.5703125" style="96" bestFit="1" customWidth="1"/>
    <col min="15933" max="15933" width="10.42578125" style="96" bestFit="1" customWidth="1"/>
    <col min="15934" max="15934" width="7.5703125" style="96" bestFit="1" customWidth="1"/>
    <col min="15935" max="15935" width="9.5703125" style="96" bestFit="1" customWidth="1"/>
    <col min="15936" max="15936" width="9.5703125" style="96" customWidth="1"/>
    <col min="15937" max="15937" width="9.28515625" style="96" bestFit="1" customWidth="1"/>
    <col min="15938" max="15938" width="7.5703125" style="96" bestFit="1" customWidth="1"/>
    <col min="15939" max="15939" width="7.28515625" style="96" bestFit="1" customWidth="1"/>
    <col min="15940" max="15945" width="7.5703125" style="96" bestFit="1" customWidth="1"/>
    <col min="15946" max="15946" width="10.42578125" style="96" bestFit="1" customWidth="1"/>
    <col min="15947" max="15947" width="7.5703125" style="96" bestFit="1" customWidth="1"/>
    <col min="15948" max="15948" width="9.5703125" style="96" bestFit="1" customWidth="1"/>
    <col min="15949" max="15949" width="9.28515625" style="96" bestFit="1" customWidth="1"/>
    <col min="15950" max="15950" width="9.140625" style="96" bestFit="1" customWidth="1"/>
    <col min="15951" max="15952" width="7.5703125" style="96" bestFit="1" customWidth="1"/>
    <col min="15953" max="15953" width="7.85546875" style="96" bestFit="1" customWidth="1"/>
    <col min="15954" max="15958" width="7.5703125" style="96" bestFit="1" customWidth="1"/>
    <col min="15959" max="15959" width="10.42578125" style="96" bestFit="1" customWidth="1"/>
    <col min="15960" max="15960" width="7.5703125" style="96" bestFit="1" customWidth="1"/>
    <col min="15961" max="15961" width="9.140625" style="96" bestFit="1" customWidth="1"/>
    <col min="15962" max="15962" width="9.28515625" style="96" bestFit="1" customWidth="1"/>
    <col min="15963" max="15963" width="9.140625" style="96" bestFit="1" customWidth="1"/>
    <col min="15964" max="15964" width="6.5703125" style="96" bestFit="1" customWidth="1"/>
    <col min="15965" max="15965" width="7.28515625" style="96" bestFit="1" customWidth="1"/>
    <col min="15966" max="15970" width="6.5703125" style="96" bestFit="1" customWidth="1"/>
    <col min="15971" max="15971" width="6.85546875" style="96" bestFit="1" customWidth="1"/>
    <col min="15972" max="15972" width="10.42578125" style="96" bestFit="1" customWidth="1"/>
    <col min="15973" max="15973" width="7.5703125" style="96" bestFit="1" customWidth="1"/>
    <col min="15974" max="15974" width="9.5703125" style="96" bestFit="1" customWidth="1"/>
    <col min="15975" max="15975" width="9.28515625" style="96" bestFit="1" customWidth="1"/>
    <col min="15976" max="15976" width="7.85546875" style="96" bestFit="1" customWidth="1"/>
    <col min="15977" max="16114" width="11.42578125" style="96"/>
    <col min="16115" max="16115" width="36.140625" style="96" customWidth="1"/>
    <col min="16116" max="16116" width="5.85546875" style="96" bestFit="1" customWidth="1"/>
    <col min="16117" max="16117" width="7.28515625" style="96" customWidth="1"/>
    <col min="16118" max="16118" width="6.140625" style="96" bestFit="1" customWidth="1"/>
    <col min="16119" max="16119" width="4.7109375" style="96" bestFit="1" customWidth="1"/>
    <col min="16120" max="16120" width="5.5703125" style="96" bestFit="1" customWidth="1"/>
    <col min="16121" max="16121" width="5.28515625" style="96" bestFit="1" customWidth="1"/>
    <col min="16122" max="16122" width="4.7109375" style="96" bestFit="1" customWidth="1"/>
    <col min="16123" max="16123" width="7.5703125" style="96" bestFit="1" customWidth="1"/>
    <col min="16124" max="16124" width="10.42578125" style="96" customWidth="1"/>
    <col min="16125" max="16125" width="7.5703125" style="96" bestFit="1" customWidth="1"/>
    <col min="16126" max="16126" width="9.5703125" style="96" bestFit="1" customWidth="1"/>
    <col min="16127" max="16127" width="9.28515625" style="96" bestFit="1" customWidth="1"/>
    <col min="16128" max="16128" width="9.140625" style="96" bestFit="1" customWidth="1"/>
    <col min="16129" max="16136" width="7.5703125" style="96" bestFit="1" customWidth="1"/>
    <col min="16137" max="16137" width="10.42578125" style="96" customWidth="1"/>
    <col min="16138" max="16138" width="7.5703125" style="96" bestFit="1" customWidth="1"/>
    <col min="16139" max="16139" width="9.5703125" style="96" bestFit="1" customWidth="1"/>
    <col min="16140" max="16140" width="9.28515625" style="96" bestFit="1" customWidth="1"/>
    <col min="16141" max="16141" width="9.140625" style="96" bestFit="1" customWidth="1"/>
    <col min="16142" max="16149" width="7.5703125" style="96" bestFit="1" customWidth="1"/>
    <col min="16150" max="16150" width="10.42578125" style="96" customWidth="1"/>
    <col min="16151" max="16151" width="7.5703125" style="96" bestFit="1" customWidth="1"/>
    <col min="16152" max="16152" width="9.5703125" style="96" bestFit="1" customWidth="1"/>
    <col min="16153" max="16153" width="9.28515625" style="96" bestFit="1" customWidth="1"/>
    <col min="16154" max="16154" width="9.140625" style="96" bestFit="1" customWidth="1"/>
    <col min="16155" max="16162" width="7.5703125" style="96" bestFit="1" customWidth="1"/>
    <col min="16163" max="16163" width="10.42578125" style="96" customWidth="1"/>
    <col min="16164" max="16164" width="7.5703125" style="96" bestFit="1" customWidth="1"/>
    <col min="16165" max="16165" width="9.5703125" style="96" bestFit="1" customWidth="1"/>
    <col min="16166" max="16166" width="9.28515625" style="96" bestFit="1" customWidth="1"/>
    <col min="16167" max="16167" width="9.140625" style="96" bestFit="1" customWidth="1"/>
    <col min="16168" max="16175" width="7.5703125" style="96" bestFit="1" customWidth="1"/>
    <col min="16176" max="16176" width="10.42578125" style="96" customWidth="1"/>
    <col min="16177" max="16177" width="7.5703125" style="96" bestFit="1" customWidth="1"/>
    <col min="16178" max="16178" width="9.5703125" style="96" bestFit="1" customWidth="1"/>
    <col min="16179" max="16179" width="9.28515625" style="96" bestFit="1" customWidth="1"/>
    <col min="16180" max="16180" width="9.140625" style="96" bestFit="1" customWidth="1"/>
    <col min="16181" max="16188" width="7.5703125" style="96" bestFit="1" customWidth="1"/>
    <col min="16189" max="16189" width="10.42578125" style="96" bestFit="1" customWidth="1"/>
    <col min="16190" max="16190" width="7.5703125" style="96" bestFit="1" customWidth="1"/>
    <col min="16191" max="16191" width="9.5703125" style="96" bestFit="1" customWidth="1"/>
    <col min="16192" max="16192" width="9.5703125" style="96" customWidth="1"/>
    <col min="16193" max="16193" width="9.28515625" style="96" bestFit="1" customWidth="1"/>
    <col min="16194" max="16194" width="7.5703125" style="96" bestFit="1" customWidth="1"/>
    <col min="16195" max="16195" width="7.28515625" style="96" bestFit="1" customWidth="1"/>
    <col min="16196" max="16201" width="7.5703125" style="96" bestFit="1" customWidth="1"/>
    <col min="16202" max="16202" width="10.42578125" style="96" bestFit="1" customWidth="1"/>
    <col min="16203" max="16203" width="7.5703125" style="96" bestFit="1" customWidth="1"/>
    <col min="16204" max="16204" width="9.5703125" style="96" bestFit="1" customWidth="1"/>
    <col min="16205" max="16205" width="9.28515625" style="96" bestFit="1" customWidth="1"/>
    <col min="16206" max="16206" width="9.140625" style="96" bestFit="1" customWidth="1"/>
    <col min="16207" max="16208" width="7.5703125" style="96" bestFit="1" customWidth="1"/>
    <col min="16209" max="16209" width="7.85546875" style="96" bestFit="1" customWidth="1"/>
    <col min="16210" max="16214" width="7.5703125" style="96" bestFit="1" customWidth="1"/>
    <col min="16215" max="16215" width="10.42578125" style="96" bestFit="1" customWidth="1"/>
    <col min="16216" max="16216" width="7.5703125" style="96" bestFit="1" customWidth="1"/>
    <col min="16217" max="16217" width="9.140625" style="96" bestFit="1" customWidth="1"/>
    <col min="16218" max="16218" width="9.28515625" style="96" bestFit="1" customWidth="1"/>
    <col min="16219" max="16219" width="9.140625" style="96" bestFit="1" customWidth="1"/>
    <col min="16220" max="16220" width="6.5703125" style="96" bestFit="1" customWidth="1"/>
    <col min="16221" max="16221" width="7.28515625" style="96" bestFit="1" customWidth="1"/>
    <col min="16222" max="16226" width="6.5703125" style="96" bestFit="1" customWidth="1"/>
    <col min="16227" max="16227" width="6.85546875" style="96" bestFit="1" customWidth="1"/>
    <col min="16228" max="16228" width="10.42578125" style="96" bestFit="1" customWidth="1"/>
    <col min="16229" max="16229" width="7.5703125" style="96" bestFit="1" customWidth="1"/>
    <col min="16230" max="16230" width="9.5703125" style="96" bestFit="1" customWidth="1"/>
    <col min="16231" max="16231" width="9.28515625" style="96" bestFit="1" customWidth="1"/>
    <col min="16232" max="16232" width="7.85546875" style="96" bestFit="1" customWidth="1"/>
    <col min="16233" max="16384" width="11.42578125" style="96"/>
  </cols>
  <sheetData>
    <row r="1" spans="1:163" s="211" customFormat="1" ht="24.95" customHeight="1" thickBot="1" x14ac:dyDescent="0.3">
      <c r="A1" s="208" t="s">
        <v>365</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c r="DV1" s="209"/>
      <c r="DW1" s="209"/>
      <c r="DX1" s="209"/>
      <c r="DY1" s="209"/>
      <c r="DZ1" s="209"/>
      <c r="EA1" s="210"/>
    </row>
    <row r="2" spans="1:163" ht="15.75" thickBot="1" x14ac:dyDescent="0.3">
      <c r="A2" s="971" t="s">
        <v>192</v>
      </c>
      <c r="B2" s="981">
        <v>2006</v>
      </c>
      <c r="C2" s="982"/>
      <c r="D2" s="982"/>
      <c r="E2" s="982"/>
      <c r="F2" s="982"/>
      <c r="G2" s="982"/>
      <c r="H2" s="982"/>
      <c r="I2" s="982"/>
      <c r="J2" s="982"/>
      <c r="K2" s="982"/>
      <c r="L2" s="982"/>
      <c r="M2" s="982"/>
      <c r="N2" s="983"/>
      <c r="O2" s="981">
        <v>2007</v>
      </c>
      <c r="P2" s="982"/>
      <c r="Q2" s="982"/>
      <c r="R2" s="982"/>
      <c r="S2" s="982"/>
      <c r="T2" s="982"/>
      <c r="U2" s="982"/>
      <c r="V2" s="982"/>
      <c r="W2" s="982"/>
      <c r="X2" s="982"/>
      <c r="Y2" s="982"/>
      <c r="Z2" s="982"/>
      <c r="AA2" s="983"/>
      <c r="AB2" s="981">
        <v>2008</v>
      </c>
      <c r="AC2" s="982"/>
      <c r="AD2" s="982"/>
      <c r="AE2" s="982"/>
      <c r="AF2" s="982"/>
      <c r="AG2" s="982"/>
      <c r="AH2" s="982"/>
      <c r="AI2" s="982"/>
      <c r="AJ2" s="982"/>
      <c r="AK2" s="982"/>
      <c r="AL2" s="982"/>
      <c r="AM2" s="982"/>
      <c r="AN2" s="983"/>
      <c r="AO2" s="981">
        <v>2009</v>
      </c>
      <c r="AP2" s="982"/>
      <c r="AQ2" s="982"/>
      <c r="AR2" s="982"/>
      <c r="AS2" s="982"/>
      <c r="AT2" s="982"/>
      <c r="AU2" s="982"/>
      <c r="AV2" s="982"/>
      <c r="AW2" s="982"/>
      <c r="AX2" s="982"/>
      <c r="AY2" s="982"/>
      <c r="AZ2" s="982"/>
      <c r="BA2" s="983"/>
      <c r="BB2" s="988">
        <v>2010</v>
      </c>
      <c r="BC2" s="988"/>
      <c r="BD2" s="988"/>
      <c r="BE2" s="988"/>
      <c r="BF2" s="988"/>
      <c r="BG2" s="988"/>
      <c r="BH2" s="988"/>
      <c r="BI2" s="988"/>
      <c r="BJ2" s="988"/>
      <c r="BK2" s="988"/>
      <c r="BL2" s="988"/>
      <c r="BM2" s="988"/>
      <c r="BN2" s="989"/>
      <c r="BO2" s="988">
        <v>2011</v>
      </c>
      <c r="BP2" s="988"/>
      <c r="BQ2" s="988"/>
      <c r="BR2" s="988"/>
      <c r="BS2" s="988"/>
      <c r="BT2" s="988"/>
      <c r="BU2" s="988"/>
      <c r="BV2" s="988"/>
      <c r="BW2" s="988"/>
      <c r="BX2" s="988"/>
      <c r="BY2" s="988"/>
      <c r="BZ2" s="988"/>
      <c r="CA2" s="989"/>
      <c r="CB2" s="990">
        <v>2012</v>
      </c>
      <c r="CC2" s="991"/>
      <c r="CD2" s="991"/>
      <c r="CE2" s="992"/>
      <c r="CF2" s="992"/>
      <c r="CG2" s="992"/>
      <c r="CH2" s="992"/>
      <c r="CI2" s="992"/>
      <c r="CJ2" s="992"/>
      <c r="CK2" s="880"/>
      <c r="CL2" s="880"/>
      <c r="CM2" s="880"/>
      <c r="CN2" s="881"/>
      <c r="CO2" s="984">
        <v>2013</v>
      </c>
      <c r="CP2" s="923"/>
      <c r="CQ2" s="923"/>
      <c r="CR2" s="923"/>
      <c r="CS2" s="923"/>
      <c r="CT2" s="923"/>
      <c r="CU2" s="923"/>
      <c r="CV2" s="923"/>
      <c r="CW2" s="923"/>
      <c r="CX2" s="923"/>
      <c r="CY2" s="923"/>
      <c r="CZ2" s="923"/>
      <c r="DA2" s="993"/>
      <c r="DB2" s="987">
        <v>2014</v>
      </c>
      <c r="DC2" s="865"/>
      <c r="DD2" s="865"/>
      <c r="DE2" s="865"/>
      <c r="DF2" s="865"/>
      <c r="DG2" s="865"/>
      <c r="DH2" s="865"/>
      <c r="DI2" s="865"/>
      <c r="DJ2" s="865"/>
      <c r="DK2" s="865"/>
      <c r="DL2" s="865"/>
      <c r="DM2" s="865"/>
      <c r="DN2" s="865"/>
      <c r="DO2" s="987">
        <v>2015</v>
      </c>
      <c r="DP2" s="865"/>
      <c r="DQ2" s="865"/>
      <c r="DR2" s="865"/>
      <c r="DS2" s="865"/>
      <c r="DT2" s="865"/>
      <c r="DU2" s="865"/>
      <c r="DV2" s="865"/>
      <c r="DW2" s="865"/>
      <c r="DX2" s="865"/>
      <c r="DY2" s="865"/>
      <c r="DZ2" s="865"/>
      <c r="EA2" s="866"/>
      <c r="EB2" s="984">
        <v>2016</v>
      </c>
      <c r="EC2" s="985"/>
      <c r="ED2" s="985"/>
      <c r="EE2" s="985"/>
      <c r="EF2" s="985"/>
      <c r="EG2" s="985"/>
      <c r="EH2" s="985"/>
      <c r="EI2" s="985"/>
      <c r="EJ2" s="985"/>
      <c r="EK2" s="985"/>
      <c r="EL2" s="985"/>
      <c r="EM2" s="985"/>
      <c r="EN2" s="986"/>
      <c r="EO2" s="977">
        <v>2017</v>
      </c>
      <c r="EP2" s="978"/>
      <c r="EQ2" s="978"/>
      <c r="ER2" s="978"/>
      <c r="ES2" s="978"/>
      <c r="ET2" s="978"/>
      <c r="EU2" s="978"/>
      <c r="EV2" s="978"/>
      <c r="EW2" s="978"/>
      <c r="EX2" s="978"/>
      <c r="EY2" s="978"/>
      <c r="EZ2" s="979"/>
      <c r="FA2" s="977">
        <v>2018</v>
      </c>
      <c r="FB2" s="978"/>
      <c r="FC2" s="978"/>
      <c r="FD2" s="978"/>
      <c r="FE2" s="978"/>
      <c r="FF2" s="978"/>
      <c r="FG2" s="979"/>
    </row>
    <row r="3" spans="1:163" ht="13.5" thickBot="1" x14ac:dyDescent="0.25">
      <c r="A3" s="980"/>
      <c r="B3" s="212" t="s">
        <v>341</v>
      </c>
      <c r="C3" s="213" t="s">
        <v>342</v>
      </c>
      <c r="D3" s="213" t="s">
        <v>343</v>
      </c>
      <c r="E3" s="213" t="s">
        <v>344</v>
      </c>
      <c r="F3" s="213" t="s">
        <v>345</v>
      </c>
      <c r="G3" s="213" t="s">
        <v>346</v>
      </c>
      <c r="H3" s="213" t="s">
        <v>366</v>
      </c>
      <c r="I3" s="213" t="s">
        <v>367</v>
      </c>
      <c r="J3" s="213" t="s">
        <v>368</v>
      </c>
      <c r="K3" s="213" t="s">
        <v>369</v>
      </c>
      <c r="L3" s="213" t="s">
        <v>370</v>
      </c>
      <c r="M3" s="213" t="s">
        <v>371</v>
      </c>
      <c r="N3" s="213" t="s">
        <v>347</v>
      </c>
      <c r="O3" s="212" t="s">
        <v>341</v>
      </c>
      <c r="P3" s="213" t="s">
        <v>342</v>
      </c>
      <c r="Q3" s="213" t="s">
        <v>343</v>
      </c>
      <c r="R3" s="213" t="s">
        <v>344</v>
      </c>
      <c r="S3" s="213" t="s">
        <v>345</v>
      </c>
      <c r="T3" s="213" t="s">
        <v>346</v>
      </c>
      <c r="U3" s="213" t="s">
        <v>366</v>
      </c>
      <c r="V3" s="213" t="s">
        <v>367</v>
      </c>
      <c r="W3" s="213" t="s">
        <v>368</v>
      </c>
      <c r="X3" s="213" t="s">
        <v>369</v>
      </c>
      <c r="Y3" s="213" t="s">
        <v>370</v>
      </c>
      <c r="Z3" s="213" t="s">
        <v>371</v>
      </c>
      <c r="AA3" s="213" t="s">
        <v>347</v>
      </c>
      <c r="AB3" s="212" t="s">
        <v>341</v>
      </c>
      <c r="AC3" s="213" t="s">
        <v>342</v>
      </c>
      <c r="AD3" s="213" t="s">
        <v>343</v>
      </c>
      <c r="AE3" s="213" t="s">
        <v>344</v>
      </c>
      <c r="AF3" s="213" t="s">
        <v>345</v>
      </c>
      <c r="AG3" s="213" t="s">
        <v>346</v>
      </c>
      <c r="AH3" s="213" t="s">
        <v>366</v>
      </c>
      <c r="AI3" s="213" t="s">
        <v>367</v>
      </c>
      <c r="AJ3" s="213" t="s">
        <v>368</v>
      </c>
      <c r="AK3" s="213" t="s">
        <v>369</v>
      </c>
      <c r="AL3" s="213" t="s">
        <v>370</v>
      </c>
      <c r="AM3" s="213" t="s">
        <v>371</v>
      </c>
      <c r="AN3" s="213" t="s">
        <v>347</v>
      </c>
      <c r="AO3" s="212" t="s">
        <v>341</v>
      </c>
      <c r="AP3" s="213" t="s">
        <v>342</v>
      </c>
      <c r="AQ3" s="213" t="s">
        <v>343</v>
      </c>
      <c r="AR3" s="213" t="s">
        <v>344</v>
      </c>
      <c r="AS3" s="213" t="s">
        <v>345</v>
      </c>
      <c r="AT3" s="213" t="s">
        <v>346</v>
      </c>
      <c r="AU3" s="213" t="s">
        <v>366</v>
      </c>
      <c r="AV3" s="213" t="s">
        <v>367</v>
      </c>
      <c r="AW3" s="213" t="s">
        <v>368</v>
      </c>
      <c r="AX3" s="213" t="s">
        <v>369</v>
      </c>
      <c r="AY3" s="213" t="s">
        <v>370</v>
      </c>
      <c r="AZ3" s="213" t="s">
        <v>371</v>
      </c>
      <c r="BA3" s="213" t="s">
        <v>347</v>
      </c>
      <c r="BB3" s="214" t="s">
        <v>341</v>
      </c>
      <c r="BC3" s="213" t="s">
        <v>342</v>
      </c>
      <c r="BD3" s="213" t="s">
        <v>343</v>
      </c>
      <c r="BE3" s="213" t="s">
        <v>344</v>
      </c>
      <c r="BF3" s="213" t="s">
        <v>345</v>
      </c>
      <c r="BG3" s="213" t="s">
        <v>346</v>
      </c>
      <c r="BH3" s="213" t="s">
        <v>366</v>
      </c>
      <c r="BI3" s="213" t="s">
        <v>367</v>
      </c>
      <c r="BJ3" s="213" t="s">
        <v>368</v>
      </c>
      <c r="BK3" s="213" t="s">
        <v>369</v>
      </c>
      <c r="BL3" s="213" t="s">
        <v>370</v>
      </c>
      <c r="BM3" s="213" t="s">
        <v>371</v>
      </c>
      <c r="BN3" s="213" t="s">
        <v>347</v>
      </c>
      <c r="BO3" s="215" t="s">
        <v>341</v>
      </c>
      <c r="BP3" s="213" t="s">
        <v>342</v>
      </c>
      <c r="BQ3" s="213" t="s">
        <v>343</v>
      </c>
      <c r="BR3" s="213" t="s">
        <v>344</v>
      </c>
      <c r="BS3" s="213" t="s">
        <v>345</v>
      </c>
      <c r="BT3" s="213" t="s">
        <v>346</v>
      </c>
      <c r="BU3" s="213" t="s">
        <v>366</v>
      </c>
      <c r="BV3" s="213" t="s">
        <v>367</v>
      </c>
      <c r="BW3" s="213" t="s">
        <v>368</v>
      </c>
      <c r="BX3" s="213" t="s">
        <v>369</v>
      </c>
      <c r="BY3" s="213" t="s">
        <v>370</v>
      </c>
      <c r="BZ3" s="213" t="s">
        <v>371</v>
      </c>
      <c r="CA3" s="216" t="s">
        <v>347</v>
      </c>
      <c r="CB3" s="217" t="s">
        <v>341</v>
      </c>
      <c r="CC3" s="218" t="s">
        <v>342</v>
      </c>
      <c r="CD3" s="218" t="s">
        <v>343</v>
      </c>
      <c r="CE3" s="218" t="s">
        <v>344</v>
      </c>
      <c r="CF3" s="218" t="s">
        <v>345</v>
      </c>
      <c r="CG3" s="218" t="s">
        <v>346</v>
      </c>
      <c r="CH3" s="218" t="s">
        <v>366</v>
      </c>
      <c r="CI3" s="218" t="s">
        <v>367</v>
      </c>
      <c r="CJ3" s="218" t="s">
        <v>368</v>
      </c>
      <c r="CK3" s="219" t="s">
        <v>369</v>
      </c>
      <c r="CL3" s="218" t="s">
        <v>370</v>
      </c>
      <c r="CM3" s="219" t="s">
        <v>371</v>
      </c>
      <c r="CN3" s="220" t="s">
        <v>347</v>
      </c>
      <c r="CO3" s="540" t="s">
        <v>341</v>
      </c>
      <c r="CP3" s="541" t="s">
        <v>342</v>
      </c>
      <c r="CQ3" s="541" t="s">
        <v>343</v>
      </c>
      <c r="CR3" s="541" t="s">
        <v>344</v>
      </c>
      <c r="CS3" s="541" t="s">
        <v>345</v>
      </c>
      <c r="CT3" s="541" t="s">
        <v>346</v>
      </c>
      <c r="CU3" s="541" t="s">
        <v>366</v>
      </c>
      <c r="CV3" s="542" t="s">
        <v>367</v>
      </c>
      <c r="CW3" s="541" t="s">
        <v>368</v>
      </c>
      <c r="CX3" s="541" t="s">
        <v>369</v>
      </c>
      <c r="CY3" s="541" t="s">
        <v>370</v>
      </c>
      <c r="CZ3" s="541" t="s">
        <v>371</v>
      </c>
      <c r="DA3" s="543" t="s">
        <v>347</v>
      </c>
      <c r="DB3" s="544" t="s">
        <v>341</v>
      </c>
      <c r="DC3" s="542" t="s">
        <v>342</v>
      </c>
      <c r="DD3" s="542" t="s">
        <v>343</v>
      </c>
      <c r="DE3" s="542" t="s">
        <v>344</v>
      </c>
      <c r="DF3" s="542" t="s">
        <v>345</v>
      </c>
      <c r="DG3" s="542" t="s">
        <v>346</v>
      </c>
      <c r="DH3" s="542" t="s">
        <v>366</v>
      </c>
      <c r="DI3" s="542" t="s">
        <v>367</v>
      </c>
      <c r="DJ3" s="542" t="s">
        <v>368</v>
      </c>
      <c r="DK3" s="542" t="s">
        <v>369</v>
      </c>
      <c r="DL3" s="542" t="s">
        <v>370</v>
      </c>
      <c r="DM3" s="542" t="s">
        <v>371</v>
      </c>
      <c r="DN3" s="545" t="s">
        <v>347</v>
      </c>
      <c r="DO3" s="540" t="s">
        <v>341</v>
      </c>
      <c r="DP3" s="541" t="s">
        <v>342</v>
      </c>
      <c r="DQ3" s="541" t="s">
        <v>343</v>
      </c>
      <c r="DR3" s="541" t="s">
        <v>344</v>
      </c>
      <c r="DS3" s="541" t="s">
        <v>345</v>
      </c>
      <c r="DT3" s="541" t="s">
        <v>346</v>
      </c>
      <c r="DU3" s="541" t="s">
        <v>366</v>
      </c>
      <c r="DV3" s="542" t="s">
        <v>367</v>
      </c>
      <c r="DW3" s="541" t="s">
        <v>368</v>
      </c>
      <c r="DX3" s="541" t="s">
        <v>369</v>
      </c>
      <c r="DY3" s="541" t="s">
        <v>370</v>
      </c>
      <c r="DZ3" s="541" t="s">
        <v>371</v>
      </c>
      <c r="EA3" s="543" t="s">
        <v>347</v>
      </c>
      <c r="EB3" s="716" t="s">
        <v>341</v>
      </c>
      <c r="EC3" s="219" t="s">
        <v>342</v>
      </c>
      <c r="ED3" s="219" t="s">
        <v>343</v>
      </c>
      <c r="EE3" s="219" t="s">
        <v>344</v>
      </c>
      <c r="EF3" s="219" t="s">
        <v>345</v>
      </c>
      <c r="EG3" s="219" t="s">
        <v>346</v>
      </c>
      <c r="EH3" s="219" t="s">
        <v>366</v>
      </c>
      <c r="EI3" s="218" t="s">
        <v>367</v>
      </c>
      <c r="EJ3" s="219" t="s">
        <v>368</v>
      </c>
      <c r="EK3" s="219" t="s">
        <v>369</v>
      </c>
      <c r="EL3" s="219" t="s">
        <v>370</v>
      </c>
      <c r="EM3" s="219" t="s">
        <v>371</v>
      </c>
      <c r="EN3" s="219" t="s">
        <v>347</v>
      </c>
      <c r="EO3" s="716" t="s">
        <v>341</v>
      </c>
      <c r="EP3" s="219" t="s">
        <v>342</v>
      </c>
      <c r="EQ3" s="219" t="s">
        <v>343</v>
      </c>
      <c r="ER3" s="219" t="s">
        <v>344</v>
      </c>
      <c r="ES3" s="219" t="s">
        <v>345</v>
      </c>
      <c r="ET3" s="219" t="s">
        <v>346</v>
      </c>
      <c r="EU3" s="219" t="s">
        <v>366</v>
      </c>
      <c r="EV3" s="747" t="s">
        <v>367</v>
      </c>
      <c r="EW3" s="746" t="s">
        <v>368</v>
      </c>
      <c r="EX3" s="746" t="s">
        <v>754</v>
      </c>
      <c r="EY3" s="746" t="s">
        <v>370</v>
      </c>
      <c r="EZ3" s="746" t="s">
        <v>371</v>
      </c>
      <c r="FA3" s="477" t="s">
        <v>341</v>
      </c>
      <c r="FB3" s="482" t="s">
        <v>342</v>
      </c>
      <c r="FC3" s="482" t="s">
        <v>343</v>
      </c>
      <c r="FD3" s="482" t="s">
        <v>344</v>
      </c>
      <c r="FE3" s="482" t="s">
        <v>345</v>
      </c>
      <c r="FF3" s="482" t="s">
        <v>346</v>
      </c>
      <c r="FG3" s="482" t="s">
        <v>366</v>
      </c>
    </row>
    <row r="4" spans="1:163" ht="12.75" customHeight="1" x14ac:dyDescent="0.25">
      <c r="A4" s="221" t="s">
        <v>372</v>
      </c>
      <c r="B4" s="226">
        <v>2114</v>
      </c>
      <c r="C4" s="224">
        <v>2114</v>
      </c>
      <c r="D4" s="224">
        <v>2114</v>
      </c>
      <c r="E4" s="224">
        <v>2114</v>
      </c>
      <c r="F4" s="224">
        <v>2114</v>
      </c>
      <c r="G4" s="224">
        <v>2114</v>
      </c>
      <c r="H4" s="224">
        <v>2114</v>
      </c>
      <c r="I4" s="224">
        <v>2114</v>
      </c>
      <c r="J4" s="224">
        <v>2114</v>
      </c>
      <c r="K4" s="224">
        <v>2114</v>
      </c>
      <c r="L4" s="224">
        <v>2114</v>
      </c>
      <c r="M4" s="224">
        <v>2114</v>
      </c>
      <c r="N4" s="225">
        <v>2114</v>
      </c>
      <c r="O4" s="226">
        <v>2114</v>
      </c>
      <c r="P4" s="224">
        <v>2114</v>
      </c>
      <c r="Q4" s="224">
        <v>2114</v>
      </c>
      <c r="R4" s="224">
        <v>2114</v>
      </c>
      <c r="S4" s="224">
        <v>2114</v>
      </c>
      <c r="T4" s="224">
        <v>2114</v>
      </c>
      <c r="U4" s="224">
        <v>2114</v>
      </c>
      <c r="V4" s="224">
        <v>2114</v>
      </c>
      <c r="W4" s="224">
        <v>2114</v>
      </c>
      <c r="X4" s="224">
        <v>2114</v>
      </c>
      <c r="Y4" s="224">
        <v>2114</v>
      </c>
      <c r="Z4" s="224">
        <v>2114</v>
      </c>
      <c r="AA4" s="225">
        <v>2114</v>
      </c>
      <c r="AB4" s="226">
        <v>2114</v>
      </c>
      <c r="AC4" s="224">
        <v>2114</v>
      </c>
      <c r="AD4" s="224">
        <v>2114</v>
      </c>
      <c r="AE4" s="224">
        <v>2121</v>
      </c>
      <c r="AF4" s="224">
        <v>2121</v>
      </c>
      <c r="AG4" s="224">
        <v>2121</v>
      </c>
      <c r="AH4" s="224">
        <v>2121</v>
      </c>
      <c r="AI4" s="224">
        <v>2121</v>
      </c>
      <c r="AJ4" s="224">
        <v>2121</v>
      </c>
      <c r="AK4" s="224">
        <v>2121</v>
      </c>
      <c r="AL4" s="224">
        <v>2121</v>
      </c>
      <c r="AM4" s="224">
        <v>2121</v>
      </c>
      <c r="AN4" s="225">
        <v>2121</v>
      </c>
      <c r="AO4" s="226">
        <v>2121</v>
      </c>
      <c r="AP4" s="224">
        <v>2121</v>
      </c>
      <c r="AQ4" s="224">
        <v>2142</v>
      </c>
      <c r="AR4" s="224">
        <v>2142</v>
      </c>
      <c r="AS4" s="224">
        <v>2142</v>
      </c>
      <c r="AT4" s="224">
        <v>2142</v>
      </c>
      <c r="AU4" s="224">
        <v>2142</v>
      </c>
      <c r="AV4" s="224">
        <v>2141</v>
      </c>
      <c r="AW4" s="224">
        <v>2141</v>
      </c>
      <c r="AX4" s="224">
        <v>2141</v>
      </c>
      <c r="AY4" s="224">
        <v>2141</v>
      </c>
      <c r="AZ4" s="224">
        <v>2141</v>
      </c>
      <c r="BA4" s="225">
        <v>2141</v>
      </c>
      <c r="BB4" s="224">
        <v>2141</v>
      </c>
      <c r="BC4" s="224">
        <v>2141</v>
      </c>
      <c r="BD4" s="224">
        <v>2141</v>
      </c>
      <c r="BE4" s="224">
        <v>2141</v>
      </c>
      <c r="BF4" s="224">
        <v>2141</v>
      </c>
      <c r="BG4" s="224">
        <v>2141</v>
      </c>
      <c r="BH4" s="224">
        <v>2141</v>
      </c>
      <c r="BI4" s="224">
        <v>2141</v>
      </c>
      <c r="BJ4" s="224">
        <v>2141</v>
      </c>
      <c r="BK4" s="224">
        <v>2141</v>
      </c>
      <c r="BL4" s="224">
        <v>2141</v>
      </c>
      <c r="BM4" s="224">
        <v>2141</v>
      </c>
      <c r="BN4" s="225">
        <v>2141</v>
      </c>
      <c r="BO4" s="226">
        <v>2141</v>
      </c>
      <c r="BP4" s="224">
        <v>2173</v>
      </c>
      <c r="BQ4" s="224">
        <v>2173</v>
      </c>
      <c r="BR4" s="224">
        <v>2173</v>
      </c>
      <c r="BS4" s="224">
        <v>2173</v>
      </c>
      <c r="BT4" s="224">
        <v>2173</v>
      </c>
      <c r="BU4" s="224">
        <v>2173</v>
      </c>
      <c r="BV4" s="224">
        <v>2173</v>
      </c>
      <c r="BW4" s="224">
        <v>2173</v>
      </c>
      <c r="BX4" s="224">
        <v>2173</v>
      </c>
      <c r="BY4" s="224">
        <v>2173</v>
      </c>
      <c r="BZ4" s="224">
        <v>2169</v>
      </c>
      <c r="CA4" s="224">
        <v>2169</v>
      </c>
      <c r="CB4" s="227">
        <v>2169</v>
      </c>
      <c r="CC4" s="107">
        <v>2169</v>
      </c>
      <c r="CD4" s="107">
        <v>2169</v>
      </c>
      <c r="CE4" s="107">
        <v>2169</v>
      </c>
      <c r="CF4" s="107">
        <v>2169</v>
      </c>
      <c r="CG4" s="107">
        <v>2169</v>
      </c>
      <c r="CH4" s="107">
        <v>2421</v>
      </c>
      <c r="CI4" s="107">
        <v>2421</v>
      </c>
      <c r="CJ4" s="107">
        <v>2421</v>
      </c>
      <c r="CK4" s="107">
        <v>2421</v>
      </c>
      <c r="CL4" s="107">
        <v>2421</v>
      </c>
      <c r="CM4" s="107">
        <v>2421</v>
      </c>
      <c r="CN4" s="108">
        <v>2421</v>
      </c>
      <c r="CO4" s="489">
        <v>2421</v>
      </c>
      <c r="CP4" s="478">
        <v>2421</v>
      </c>
      <c r="CQ4" s="478">
        <v>2421</v>
      </c>
      <c r="CR4" s="478">
        <v>2421</v>
      </c>
      <c r="CS4" s="478">
        <v>2421</v>
      </c>
      <c r="CT4" s="478">
        <v>2421</v>
      </c>
      <c r="CU4" s="478">
        <v>2421</v>
      </c>
      <c r="CV4" s="151">
        <v>2421</v>
      </c>
      <c r="CW4" s="232">
        <v>2421</v>
      </c>
      <c r="CX4" s="232">
        <v>2421</v>
      </c>
      <c r="CY4" s="232">
        <v>2421</v>
      </c>
      <c r="CZ4" s="232">
        <v>2421</v>
      </c>
      <c r="DA4" s="490">
        <v>2421</v>
      </c>
      <c r="DB4" s="232">
        <v>2421</v>
      </c>
      <c r="DC4" s="232">
        <v>2421</v>
      </c>
      <c r="DD4" s="232">
        <v>2421</v>
      </c>
      <c r="DE4" s="232">
        <v>2421</v>
      </c>
      <c r="DF4" s="232">
        <v>2421</v>
      </c>
      <c r="DG4" s="232">
        <v>2421</v>
      </c>
      <c r="DH4" s="232">
        <v>2486</v>
      </c>
      <c r="DI4" s="232">
        <v>2486</v>
      </c>
      <c r="DJ4" s="232">
        <v>2486</v>
      </c>
      <c r="DK4" s="232">
        <v>2486</v>
      </c>
      <c r="DL4" s="232">
        <v>2486</v>
      </c>
      <c r="DM4" s="232">
        <v>2486</v>
      </c>
      <c r="DN4" s="232">
        <v>2486</v>
      </c>
      <c r="DO4" s="479">
        <v>2486</v>
      </c>
      <c r="DP4" s="232">
        <v>2486</v>
      </c>
      <c r="DQ4" s="232">
        <v>2486</v>
      </c>
      <c r="DR4" s="232">
        <v>2486</v>
      </c>
      <c r="DS4" s="232">
        <v>2486</v>
      </c>
      <c r="DT4" s="232">
        <v>2486</v>
      </c>
      <c r="DU4" s="232">
        <v>2486</v>
      </c>
      <c r="DV4" s="232">
        <v>2486</v>
      </c>
      <c r="DW4" s="232">
        <v>2486</v>
      </c>
      <c r="DX4" s="232">
        <v>2486</v>
      </c>
      <c r="DY4" s="232">
        <v>2486</v>
      </c>
      <c r="DZ4" s="232">
        <v>2486</v>
      </c>
      <c r="EA4" s="233">
        <v>2486</v>
      </c>
      <c r="EB4" s="717">
        <v>2486</v>
      </c>
      <c r="EC4" s="718">
        <v>2531</v>
      </c>
      <c r="ED4" s="718">
        <v>2531</v>
      </c>
      <c r="EE4" s="718">
        <v>2531</v>
      </c>
      <c r="EF4" s="718">
        <v>2531</v>
      </c>
      <c r="EG4" s="718">
        <v>2539</v>
      </c>
      <c r="EH4" s="718">
        <v>2539</v>
      </c>
      <c r="EI4" s="718">
        <v>2539</v>
      </c>
      <c r="EJ4" s="718">
        <v>2539</v>
      </c>
      <c r="EK4" s="718">
        <v>2539</v>
      </c>
      <c r="EL4" s="718">
        <v>2539</v>
      </c>
      <c r="EM4" s="718">
        <v>2539</v>
      </c>
      <c r="EN4" s="719">
        <v>2539</v>
      </c>
      <c r="EO4" s="717">
        <v>2539</v>
      </c>
      <c r="EP4" s="718">
        <v>2542</v>
      </c>
      <c r="EQ4" s="718">
        <v>2542</v>
      </c>
      <c r="ER4" s="718">
        <v>2542</v>
      </c>
      <c r="ES4" s="718">
        <v>2542</v>
      </c>
      <c r="ET4" s="718">
        <v>2542</v>
      </c>
      <c r="EU4" s="718">
        <v>2542</v>
      </c>
      <c r="EV4" s="718">
        <v>2542</v>
      </c>
      <c r="EW4" s="718">
        <v>2542</v>
      </c>
      <c r="EX4" s="699">
        <v>2542</v>
      </c>
      <c r="EY4" s="699">
        <v>2671</v>
      </c>
      <c r="EZ4" s="699">
        <v>2671</v>
      </c>
      <c r="FA4" s="717">
        <v>2845</v>
      </c>
      <c r="FB4" s="718">
        <v>2845</v>
      </c>
      <c r="FC4" s="478">
        <v>2845</v>
      </c>
      <c r="FD4" s="478">
        <v>2845</v>
      </c>
      <c r="FE4" s="478">
        <v>2845</v>
      </c>
      <c r="FF4" s="478">
        <f>SUM(FF5:FF9)</f>
        <v>2845</v>
      </c>
      <c r="FG4" s="108">
        <f>SUM(FG5:FG9)</f>
        <v>2845</v>
      </c>
    </row>
    <row r="5" spans="1:163" ht="12.75" customHeight="1" x14ac:dyDescent="0.25">
      <c r="A5" s="221" t="s">
        <v>373</v>
      </c>
      <c r="B5" s="226">
        <v>662</v>
      </c>
      <c r="C5" s="224">
        <v>662</v>
      </c>
      <c r="D5" s="224">
        <v>662</v>
      </c>
      <c r="E5" s="224">
        <v>778</v>
      </c>
      <c r="F5" s="224">
        <v>778</v>
      </c>
      <c r="G5" s="224">
        <v>778</v>
      </c>
      <c r="H5" s="224">
        <v>778</v>
      </c>
      <c r="I5" s="224">
        <v>778</v>
      </c>
      <c r="J5" s="224">
        <v>778</v>
      </c>
      <c r="K5" s="224">
        <v>778</v>
      </c>
      <c r="L5" s="224">
        <v>778</v>
      </c>
      <c r="M5" s="224">
        <v>778</v>
      </c>
      <c r="N5" s="225">
        <v>778</v>
      </c>
      <c r="O5" s="226">
        <v>778</v>
      </c>
      <c r="P5" s="224">
        <v>778</v>
      </c>
      <c r="Q5" s="224">
        <v>778</v>
      </c>
      <c r="R5" s="224">
        <v>778</v>
      </c>
      <c r="S5" s="224">
        <v>778</v>
      </c>
      <c r="T5" s="224">
        <v>778</v>
      </c>
      <c r="U5" s="224">
        <v>778</v>
      </c>
      <c r="V5" s="224">
        <v>778</v>
      </c>
      <c r="W5" s="224">
        <v>778</v>
      </c>
      <c r="X5" s="224">
        <v>778</v>
      </c>
      <c r="Y5" s="224">
        <v>778</v>
      </c>
      <c r="Z5" s="224">
        <v>778</v>
      </c>
      <c r="AA5" s="225">
        <v>778</v>
      </c>
      <c r="AB5" s="226">
        <v>778</v>
      </c>
      <c r="AC5" s="224">
        <v>778</v>
      </c>
      <c r="AD5" s="224">
        <v>778</v>
      </c>
      <c r="AE5" s="224">
        <v>778</v>
      </c>
      <c r="AF5" s="224">
        <v>778</v>
      </c>
      <c r="AG5" s="224">
        <v>778</v>
      </c>
      <c r="AH5" s="224">
        <v>778</v>
      </c>
      <c r="AI5" s="224">
        <v>778</v>
      </c>
      <c r="AJ5" s="224">
        <v>778</v>
      </c>
      <c r="AK5" s="224">
        <v>778</v>
      </c>
      <c r="AL5" s="224">
        <v>778</v>
      </c>
      <c r="AM5" s="224">
        <v>778</v>
      </c>
      <c r="AN5" s="225">
        <v>778</v>
      </c>
      <c r="AO5" s="226">
        <v>778</v>
      </c>
      <c r="AP5" s="224">
        <v>778</v>
      </c>
      <c r="AQ5" s="224">
        <v>778</v>
      </c>
      <c r="AR5" s="224">
        <v>778</v>
      </c>
      <c r="AS5" s="224">
        <v>778</v>
      </c>
      <c r="AT5" s="224">
        <v>778</v>
      </c>
      <c r="AU5" s="224">
        <v>778</v>
      </c>
      <c r="AV5" s="224">
        <v>778</v>
      </c>
      <c r="AW5" s="224">
        <v>778</v>
      </c>
      <c r="AX5" s="224">
        <v>778</v>
      </c>
      <c r="AY5" s="224">
        <v>778</v>
      </c>
      <c r="AZ5" s="224">
        <v>778</v>
      </c>
      <c r="BA5" s="225">
        <v>778</v>
      </c>
      <c r="BB5" s="224">
        <v>778</v>
      </c>
      <c r="BC5" s="224">
        <v>778</v>
      </c>
      <c r="BD5" s="224">
        <v>778</v>
      </c>
      <c r="BE5" s="224">
        <v>778</v>
      </c>
      <c r="BF5" s="224">
        <v>778</v>
      </c>
      <c r="BG5" s="224">
        <v>778</v>
      </c>
      <c r="BH5" s="224">
        <v>778</v>
      </c>
      <c r="BI5" s="224">
        <v>778</v>
      </c>
      <c r="BJ5" s="224">
        <v>778</v>
      </c>
      <c r="BK5" s="224">
        <v>778</v>
      </c>
      <c r="BL5" s="224">
        <v>778</v>
      </c>
      <c r="BM5" s="224">
        <v>778</v>
      </c>
      <c r="BN5" s="225">
        <v>778</v>
      </c>
      <c r="BO5" s="226">
        <v>778</v>
      </c>
      <c r="BP5" s="224">
        <v>778</v>
      </c>
      <c r="BQ5" s="224">
        <v>778</v>
      </c>
      <c r="BR5" s="224">
        <v>778</v>
      </c>
      <c r="BS5" s="224">
        <v>778</v>
      </c>
      <c r="BT5" s="224">
        <v>778</v>
      </c>
      <c r="BU5" s="224">
        <v>778</v>
      </c>
      <c r="BV5" s="224">
        <v>778</v>
      </c>
      <c r="BW5" s="224">
        <v>778</v>
      </c>
      <c r="BX5" s="224">
        <v>778</v>
      </c>
      <c r="BY5" s="224">
        <v>778</v>
      </c>
      <c r="BZ5" s="224">
        <v>778</v>
      </c>
      <c r="CA5" s="224">
        <v>778</v>
      </c>
      <c r="CB5" s="227">
        <v>778</v>
      </c>
      <c r="CC5" s="107">
        <v>778</v>
      </c>
      <c r="CD5" s="107">
        <v>778</v>
      </c>
      <c r="CE5" s="107">
        <v>778</v>
      </c>
      <c r="CF5" s="107">
        <v>778</v>
      </c>
      <c r="CG5" s="107">
        <v>778</v>
      </c>
      <c r="CH5" s="107">
        <v>778</v>
      </c>
      <c r="CI5" s="107">
        <v>778</v>
      </c>
      <c r="CJ5" s="107">
        <v>778</v>
      </c>
      <c r="CK5" s="107">
        <v>778</v>
      </c>
      <c r="CL5" s="107">
        <v>778</v>
      </c>
      <c r="CM5" s="107">
        <v>778</v>
      </c>
      <c r="CN5" s="108">
        <v>778</v>
      </c>
      <c r="CO5" s="228">
        <v>778</v>
      </c>
      <c r="CP5" s="94">
        <v>778</v>
      </c>
      <c r="CQ5" s="94">
        <v>778</v>
      </c>
      <c r="CR5" s="94">
        <v>778</v>
      </c>
      <c r="CS5" s="94">
        <v>778</v>
      </c>
      <c r="CT5" s="94">
        <v>778</v>
      </c>
      <c r="CU5" s="94">
        <v>778</v>
      </c>
      <c r="CV5" s="58">
        <v>778</v>
      </c>
      <c r="CW5" s="94">
        <v>778</v>
      </c>
      <c r="CX5" s="94">
        <v>778</v>
      </c>
      <c r="CY5" s="94">
        <v>778</v>
      </c>
      <c r="CZ5" s="94">
        <v>778</v>
      </c>
      <c r="DA5" s="95">
        <v>778</v>
      </c>
      <c r="DB5" s="94">
        <v>778</v>
      </c>
      <c r="DC5" s="94">
        <v>778</v>
      </c>
      <c r="DD5" s="94">
        <v>778</v>
      </c>
      <c r="DE5" s="94">
        <v>778</v>
      </c>
      <c r="DF5" s="94">
        <v>778</v>
      </c>
      <c r="DG5" s="94">
        <v>778</v>
      </c>
      <c r="DH5" s="94">
        <v>778</v>
      </c>
      <c r="DI5" s="94">
        <v>778</v>
      </c>
      <c r="DJ5" s="94">
        <v>778</v>
      </c>
      <c r="DK5" s="94">
        <v>778</v>
      </c>
      <c r="DL5" s="94">
        <v>778</v>
      </c>
      <c r="DM5" s="94">
        <v>778</v>
      </c>
      <c r="DN5" s="94">
        <v>778</v>
      </c>
      <c r="DO5" s="228">
        <v>778</v>
      </c>
      <c r="DP5" s="94">
        <v>778</v>
      </c>
      <c r="DQ5" s="94">
        <v>778</v>
      </c>
      <c r="DR5" s="94">
        <v>778</v>
      </c>
      <c r="DS5" s="94">
        <v>778</v>
      </c>
      <c r="DT5" s="94">
        <v>778</v>
      </c>
      <c r="DU5" s="94">
        <v>778</v>
      </c>
      <c r="DV5" s="94">
        <v>778</v>
      </c>
      <c r="DW5" s="94">
        <v>778</v>
      </c>
      <c r="DX5" s="94">
        <v>778</v>
      </c>
      <c r="DY5" s="94">
        <v>778</v>
      </c>
      <c r="DZ5" s="94">
        <v>778</v>
      </c>
      <c r="EA5" s="95">
        <v>778</v>
      </c>
      <c r="EB5" s="720">
        <v>778</v>
      </c>
      <c r="EC5" s="699">
        <v>778</v>
      </c>
      <c r="ED5" s="699">
        <v>778</v>
      </c>
      <c r="EE5" s="699">
        <v>778</v>
      </c>
      <c r="EF5" s="699">
        <v>778</v>
      </c>
      <c r="EG5" s="699">
        <v>778</v>
      </c>
      <c r="EH5" s="699">
        <v>778</v>
      </c>
      <c r="EI5" s="699">
        <v>778</v>
      </c>
      <c r="EJ5" s="699">
        <v>778</v>
      </c>
      <c r="EK5" s="699">
        <v>778</v>
      </c>
      <c r="EL5" s="699">
        <v>778</v>
      </c>
      <c r="EM5" s="699">
        <v>778</v>
      </c>
      <c r="EN5" s="701">
        <v>778</v>
      </c>
      <c r="EO5" s="720">
        <v>778</v>
      </c>
      <c r="EP5" s="699">
        <v>781</v>
      </c>
      <c r="EQ5" s="699">
        <v>781</v>
      </c>
      <c r="ER5" s="699">
        <v>781</v>
      </c>
      <c r="ES5" s="699">
        <v>781</v>
      </c>
      <c r="ET5" s="699">
        <v>781</v>
      </c>
      <c r="EU5" s="699">
        <v>781</v>
      </c>
      <c r="EV5" s="699">
        <v>781</v>
      </c>
      <c r="EW5" s="699">
        <v>781</v>
      </c>
      <c r="EX5" s="699">
        <v>781</v>
      </c>
      <c r="EY5" s="699">
        <v>781</v>
      </c>
      <c r="EZ5" s="699">
        <v>781</v>
      </c>
      <c r="FA5" s="720">
        <v>781</v>
      </c>
      <c r="FB5" s="699">
        <v>781</v>
      </c>
      <c r="FC5" s="94">
        <v>781</v>
      </c>
      <c r="FD5" s="94">
        <v>781</v>
      </c>
      <c r="FE5" s="94">
        <v>781</v>
      </c>
      <c r="FF5" s="94">
        <v>781</v>
      </c>
      <c r="FG5" s="95">
        <v>781</v>
      </c>
    </row>
    <row r="6" spans="1:163" ht="15" customHeight="1" x14ac:dyDescent="0.25">
      <c r="A6" s="221" t="s">
        <v>374</v>
      </c>
      <c r="B6" s="226">
        <v>508</v>
      </c>
      <c r="C6" s="224">
        <v>508</v>
      </c>
      <c r="D6" s="224">
        <v>508</v>
      </c>
      <c r="E6" s="224">
        <v>392</v>
      </c>
      <c r="F6" s="224">
        <v>392</v>
      </c>
      <c r="G6" s="224">
        <v>392</v>
      </c>
      <c r="H6" s="224">
        <v>392</v>
      </c>
      <c r="I6" s="224">
        <v>392</v>
      </c>
      <c r="J6" s="224">
        <v>392</v>
      </c>
      <c r="K6" s="224">
        <v>392</v>
      </c>
      <c r="L6" s="224">
        <v>392</v>
      </c>
      <c r="M6" s="224">
        <v>392</v>
      </c>
      <c r="N6" s="225">
        <v>392</v>
      </c>
      <c r="O6" s="226">
        <v>392</v>
      </c>
      <c r="P6" s="224">
        <v>392</v>
      </c>
      <c r="Q6" s="224">
        <v>392</v>
      </c>
      <c r="R6" s="224">
        <v>392</v>
      </c>
      <c r="S6" s="224">
        <v>392</v>
      </c>
      <c r="T6" s="224">
        <v>392</v>
      </c>
      <c r="U6" s="224">
        <v>392</v>
      </c>
      <c r="V6" s="224">
        <v>392</v>
      </c>
      <c r="W6" s="224">
        <v>392</v>
      </c>
      <c r="X6" s="224">
        <v>392</v>
      </c>
      <c r="Y6" s="224">
        <v>392</v>
      </c>
      <c r="Z6" s="224">
        <v>392</v>
      </c>
      <c r="AA6" s="225">
        <v>392</v>
      </c>
      <c r="AB6" s="226">
        <v>392</v>
      </c>
      <c r="AC6" s="224">
        <v>392</v>
      </c>
      <c r="AD6" s="224">
        <v>392</v>
      </c>
      <c r="AE6" s="224">
        <v>392</v>
      </c>
      <c r="AF6" s="224">
        <v>392</v>
      </c>
      <c r="AG6" s="224">
        <v>392</v>
      </c>
      <c r="AH6" s="224">
        <v>392</v>
      </c>
      <c r="AI6" s="224">
        <v>392</v>
      </c>
      <c r="AJ6" s="224">
        <v>392</v>
      </c>
      <c r="AK6" s="224">
        <v>392</v>
      </c>
      <c r="AL6" s="224">
        <v>392</v>
      </c>
      <c r="AM6" s="224">
        <v>392</v>
      </c>
      <c r="AN6" s="225">
        <v>392</v>
      </c>
      <c r="AO6" s="226">
        <v>392</v>
      </c>
      <c r="AP6" s="224">
        <v>392</v>
      </c>
      <c r="AQ6" s="224">
        <v>392</v>
      </c>
      <c r="AR6" s="224">
        <v>392</v>
      </c>
      <c r="AS6" s="224">
        <v>392</v>
      </c>
      <c r="AT6" s="224">
        <v>392</v>
      </c>
      <c r="AU6" s="224">
        <v>392</v>
      </c>
      <c r="AV6" s="224">
        <v>392</v>
      </c>
      <c r="AW6" s="224">
        <v>392</v>
      </c>
      <c r="AX6" s="224">
        <v>392</v>
      </c>
      <c r="AY6" s="224">
        <v>392</v>
      </c>
      <c r="AZ6" s="224">
        <v>392</v>
      </c>
      <c r="BA6" s="225">
        <v>392</v>
      </c>
      <c r="BB6" s="224">
        <v>392</v>
      </c>
      <c r="BC6" s="224">
        <v>392</v>
      </c>
      <c r="BD6" s="224">
        <v>392</v>
      </c>
      <c r="BE6" s="224">
        <v>392</v>
      </c>
      <c r="BF6" s="224">
        <v>392</v>
      </c>
      <c r="BG6" s="224">
        <v>392</v>
      </c>
      <c r="BH6" s="224">
        <v>392</v>
      </c>
      <c r="BI6" s="224">
        <v>392</v>
      </c>
      <c r="BJ6" s="224">
        <v>392</v>
      </c>
      <c r="BK6" s="224">
        <v>392</v>
      </c>
      <c r="BL6" s="224">
        <v>392</v>
      </c>
      <c r="BM6" s="224">
        <v>392</v>
      </c>
      <c r="BN6" s="225">
        <v>392</v>
      </c>
      <c r="BO6" s="226">
        <v>392</v>
      </c>
      <c r="BP6" s="224">
        <v>392</v>
      </c>
      <c r="BQ6" s="224">
        <v>392</v>
      </c>
      <c r="BR6" s="224">
        <v>392</v>
      </c>
      <c r="BS6" s="224">
        <v>392</v>
      </c>
      <c r="BT6" s="224">
        <v>392</v>
      </c>
      <c r="BU6" s="224">
        <v>392</v>
      </c>
      <c r="BV6" s="224">
        <v>392</v>
      </c>
      <c r="BW6" s="224">
        <v>392</v>
      </c>
      <c r="BX6" s="224">
        <v>392</v>
      </c>
      <c r="BY6" s="224">
        <v>392</v>
      </c>
      <c r="BZ6" s="224">
        <v>392</v>
      </c>
      <c r="CA6" s="224">
        <v>392</v>
      </c>
      <c r="CB6" s="227">
        <v>392</v>
      </c>
      <c r="CC6" s="107">
        <v>392</v>
      </c>
      <c r="CD6" s="107">
        <v>392</v>
      </c>
      <c r="CE6" s="107">
        <v>392</v>
      </c>
      <c r="CF6" s="107">
        <v>392</v>
      </c>
      <c r="CG6" s="107">
        <v>392</v>
      </c>
      <c r="CH6" s="107">
        <v>525</v>
      </c>
      <c r="CI6" s="107">
        <v>525</v>
      </c>
      <c r="CJ6" s="107">
        <v>525</v>
      </c>
      <c r="CK6" s="107">
        <v>525</v>
      </c>
      <c r="CL6" s="107">
        <v>525</v>
      </c>
      <c r="CM6" s="107">
        <v>525</v>
      </c>
      <c r="CN6" s="108">
        <v>525</v>
      </c>
      <c r="CO6" s="228">
        <v>525</v>
      </c>
      <c r="CP6" s="94">
        <v>525</v>
      </c>
      <c r="CQ6" s="94">
        <v>525</v>
      </c>
      <c r="CR6" s="94">
        <v>525</v>
      </c>
      <c r="CS6" s="94">
        <v>525</v>
      </c>
      <c r="CT6" s="94">
        <v>525</v>
      </c>
      <c r="CU6" s="94">
        <v>525</v>
      </c>
      <c r="CV6" s="58">
        <v>525</v>
      </c>
      <c r="CW6" s="94">
        <v>525</v>
      </c>
      <c r="CX6" s="94">
        <v>525</v>
      </c>
      <c r="CY6" s="94">
        <v>525</v>
      </c>
      <c r="CZ6" s="94">
        <v>525</v>
      </c>
      <c r="DA6" s="95">
        <v>525</v>
      </c>
      <c r="DB6" s="94">
        <v>525</v>
      </c>
      <c r="DC6" s="94">
        <v>525</v>
      </c>
      <c r="DD6" s="94">
        <v>525</v>
      </c>
      <c r="DE6" s="94">
        <v>525</v>
      </c>
      <c r="DF6" s="94">
        <v>525</v>
      </c>
      <c r="DG6" s="94">
        <v>525</v>
      </c>
      <c r="DH6" s="94">
        <v>525</v>
      </c>
      <c r="DI6" s="94">
        <v>525</v>
      </c>
      <c r="DJ6" s="94">
        <v>525</v>
      </c>
      <c r="DK6" s="94">
        <v>525</v>
      </c>
      <c r="DL6" s="94">
        <v>525</v>
      </c>
      <c r="DM6" s="94">
        <v>525</v>
      </c>
      <c r="DN6" s="94">
        <v>525</v>
      </c>
      <c r="DO6" s="228">
        <v>525</v>
      </c>
      <c r="DP6" s="94">
        <v>525</v>
      </c>
      <c r="DQ6" s="94">
        <v>525</v>
      </c>
      <c r="DR6" s="94">
        <v>525</v>
      </c>
      <c r="DS6" s="94">
        <v>525</v>
      </c>
      <c r="DT6" s="94">
        <v>525</v>
      </c>
      <c r="DU6" s="94">
        <v>525</v>
      </c>
      <c r="DV6" s="94">
        <v>525</v>
      </c>
      <c r="DW6" s="94">
        <v>525</v>
      </c>
      <c r="DX6" s="94">
        <v>525</v>
      </c>
      <c r="DY6" s="94">
        <v>525</v>
      </c>
      <c r="DZ6" s="94">
        <v>525</v>
      </c>
      <c r="EA6" s="95">
        <v>525</v>
      </c>
      <c r="EB6" s="720">
        <v>525</v>
      </c>
      <c r="EC6" s="699">
        <v>570</v>
      </c>
      <c r="ED6" s="699">
        <v>570</v>
      </c>
      <c r="EE6" s="699">
        <v>570</v>
      </c>
      <c r="EF6" s="699">
        <v>570</v>
      </c>
      <c r="EG6" s="699">
        <v>570</v>
      </c>
      <c r="EH6" s="699">
        <v>570</v>
      </c>
      <c r="EI6" s="699">
        <v>570</v>
      </c>
      <c r="EJ6" s="699">
        <v>570</v>
      </c>
      <c r="EK6" s="699">
        <v>570</v>
      </c>
      <c r="EL6" s="699">
        <v>570</v>
      </c>
      <c r="EM6" s="699">
        <v>570</v>
      </c>
      <c r="EN6" s="701">
        <v>570</v>
      </c>
      <c r="EO6" s="720">
        <v>570</v>
      </c>
      <c r="EP6" s="699">
        <v>570</v>
      </c>
      <c r="EQ6" s="699">
        <v>570</v>
      </c>
      <c r="ER6" s="699">
        <v>570</v>
      </c>
      <c r="ES6" s="699">
        <v>570</v>
      </c>
      <c r="ET6" s="699">
        <v>570</v>
      </c>
      <c r="EU6" s="699">
        <v>570</v>
      </c>
      <c r="EV6" s="699">
        <v>570</v>
      </c>
      <c r="EW6" s="699">
        <v>570</v>
      </c>
      <c r="EX6" s="699">
        <v>570</v>
      </c>
      <c r="EY6" s="699">
        <v>574</v>
      </c>
      <c r="EZ6" s="699">
        <v>574</v>
      </c>
      <c r="FA6" s="720">
        <v>748</v>
      </c>
      <c r="FB6" s="699">
        <v>748</v>
      </c>
      <c r="FC6" s="94">
        <v>748</v>
      </c>
      <c r="FD6" s="94">
        <v>748</v>
      </c>
      <c r="FE6" s="94">
        <v>748</v>
      </c>
      <c r="FF6" s="94">
        <v>748</v>
      </c>
      <c r="FG6" s="95">
        <v>748</v>
      </c>
    </row>
    <row r="7" spans="1:163" x14ac:dyDescent="0.25">
      <c r="A7" s="221" t="s">
        <v>375</v>
      </c>
      <c r="B7" s="226">
        <v>595</v>
      </c>
      <c r="C7" s="224">
        <v>595</v>
      </c>
      <c r="D7" s="224">
        <v>595</v>
      </c>
      <c r="E7" s="224">
        <v>595</v>
      </c>
      <c r="F7" s="224">
        <v>595</v>
      </c>
      <c r="G7" s="224">
        <v>595</v>
      </c>
      <c r="H7" s="224">
        <v>595</v>
      </c>
      <c r="I7" s="224">
        <v>595</v>
      </c>
      <c r="J7" s="224">
        <v>595</v>
      </c>
      <c r="K7" s="224">
        <v>595</v>
      </c>
      <c r="L7" s="224">
        <v>595</v>
      </c>
      <c r="M7" s="224">
        <v>595</v>
      </c>
      <c r="N7" s="225">
        <v>595</v>
      </c>
      <c r="O7" s="226">
        <v>595</v>
      </c>
      <c r="P7" s="224">
        <v>595</v>
      </c>
      <c r="Q7" s="224">
        <v>595</v>
      </c>
      <c r="R7" s="224">
        <v>595</v>
      </c>
      <c r="S7" s="224">
        <v>595</v>
      </c>
      <c r="T7" s="224">
        <v>595</v>
      </c>
      <c r="U7" s="224">
        <v>595</v>
      </c>
      <c r="V7" s="224">
        <v>595</v>
      </c>
      <c r="W7" s="224">
        <v>595</v>
      </c>
      <c r="X7" s="224">
        <v>595</v>
      </c>
      <c r="Y7" s="224">
        <v>595</v>
      </c>
      <c r="Z7" s="224">
        <v>595</v>
      </c>
      <c r="AA7" s="225">
        <v>595</v>
      </c>
      <c r="AB7" s="226">
        <v>595</v>
      </c>
      <c r="AC7" s="224">
        <v>595</v>
      </c>
      <c r="AD7" s="224">
        <v>595</v>
      </c>
      <c r="AE7" s="224">
        <v>602</v>
      </c>
      <c r="AF7" s="224">
        <v>602</v>
      </c>
      <c r="AG7" s="224">
        <v>602</v>
      </c>
      <c r="AH7" s="224">
        <v>602</v>
      </c>
      <c r="AI7" s="224">
        <v>602</v>
      </c>
      <c r="AJ7" s="224">
        <v>602</v>
      </c>
      <c r="AK7" s="224">
        <v>602</v>
      </c>
      <c r="AL7" s="224">
        <v>602</v>
      </c>
      <c r="AM7" s="224">
        <v>602</v>
      </c>
      <c r="AN7" s="225">
        <v>602</v>
      </c>
      <c r="AO7" s="226">
        <v>602</v>
      </c>
      <c r="AP7" s="224">
        <v>602</v>
      </c>
      <c r="AQ7" s="224">
        <v>622</v>
      </c>
      <c r="AR7" s="224">
        <v>622</v>
      </c>
      <c r="AS7" s="224">
        <v>622</v>
      </c>
      <c r="AT7" s="224">
        <v>622</v>
      </c>
      <c r="AU7" s="224">
        <v>622</v>
      </c>
      <c r="AV7" s="224">
        <v>622</v>
      </c>
      <c r="AW7" s="224">
        <v>622</v>
      </c>
      <c r="AX7" s="224">
        <v>622</v>
      </c>
      <c r="AY7" s="224">
        <v>622</v>
      </c>
      <c r="AZ7" s="224">
        <v>622</v>
      </c>
      <c r="BA7" s="225">
        <v>622</v>
      </c>
      <c r="BB7" s="224">
        <v>622</v>
      </c>
      <c r="BC7" s="224">
        <v>622</v>
      </c>
      <c r="BD7" s="224">
        <v>622</v>
      </c>
      <c r="BE7" s="224">
        <v>622</v>
      </c>
      <c r="BF7" s="224">
        <v>622</v>
      </c>
      <c r="BG7" s="224">
        <v>622</v>
      </c>
      <c r="BH7" s="224">
        <v>622</v>
      </c>
      <c r="BI7" s="224">
        <v>622</v>
      </c>
      <c r="BJ7" s="224">
        <v>622</v>
      </c>
      <c r="BK7" s="224">
        <v>622</v>
      </c>
      <c r="BL7" s="224">
        <v>622</v>
      </c>
      <c r="BM7" s="224">
        <v>622</v>
      </c>
      <c r="BN7" s="225">
        <v>622</v>
      </c>
      <c r="BO7" s="226">
        <v>622</v>
      </c>
      <c r="BP7" s="224">
        <v>654</v>
      </c>
      <c r="BQ7" s="224">
        <v>654</v>
      </c>
      <c r="BR7" s="224">
        <v>654</v>
      </c>
      <c r="BS7" s="224">
        <v>654</v>
      </c>
      <c r="BT7" s="224">
        <v>654</v>
      </c>
      <c r="BU7" s="224">
        <v>654</v>
      </c>
      <c r="BV7" s="224">
        <v>654</v>
      </c>
      <c r="BW7" s="224">
        <v>654</v>
      </c>
      <c r="BX7" s="224">
        <v>654</v>
      </c>
      <c r="BY7" s="224">
        <v>654</v>
      </c>
      <c r="BZ7" s="224">
        <v>654</v>
      </c>
      <c r="CA7" s="224">
        <v>654</v>
      </c>
      <c r="CB7" s="227">
        <v>654</v>
      </c>
      <c r="CC7" s="107">
        <v>654</v>
      </c>
      <c r="CD7" s="107">
        <v>654</v>
      </c>
      <c r="CE7" s="107">
        <v>654</v>
      </c>
      <c r="CF7" s="107">
        <v>654</v>
      </c>
      <c r="CG7" s="107">
        <v>654</v>
      </c>
      <c r="CH7" s="107">
        <v>773</v>
      </c>
      <c r="CI7" s="107">
        <v>773</v>
      </c>
      <c r="CJ7" s="107">
        <v>773</v>
      </c>
      <c r="CK7" s="107">
        <v>773</v>
      </c>
      <c r="CL7" s="107">
        <v>773</v>
      </c>
      <c r="CM7" s="107">
        <v>773</v>
      </c>
      <c r="CN7" s="108">
        <v>773</v>
      </c>
      <c r="CO7" s="228">
        <v>773</v>
      </c>
      <c r="CP7" s="94">
        <v>773</v>
      </c>
      <c r="CQ7" s="94">
        <v>773</v>
      </c>
      <c r="CR7" s="94">
        <v>773</v>
      </c>
      <c r="CS7" s="94">
        <v>773</v>
      </c>
      <c r="CT7" s="94">
        <v>773</v>
      </c>
      <c r="CU7" s="94">
        <v>773</v>
      </c>
      <c r="CV7" s="58">
        <v>773</v>
      </c>
      <c r="CW7" s="94">
        <v>773</v>
      </c>
      <c r="CX7" s="94">
        <v>773</v>
      </c>
      <c r="CY7" s="94">
        <v>773</v>
      </c>
      <c r="CZ7" s="94">
        <v>773</v>
      </c>
      <c r="DA7" s="95">
        <v>773</v>
      </c>
      <c r="DB7" s="94">
        <v>773</v>
      </c>
      <c r="DC7" s="94">
        <v>773</v>
      </c>
      <c r="DD7" s="94">
        <v>773</v>
      </c>
      <c r="DE7" s="94">
        <v>773</v>
      </c>
      <c r="DF7" s="94">
        <v>773</v>
      </c>
      <c r="DG7" s="94">
        <v>773</v>
      </c>
      <c r="DH7" s="94">
        <v>838</v>
      </c>
      <c r="DI7" s="94">
        <v>838</v>
      </c>
      <c r="DJ7" s="94">
        <v>838</v>
      </c>
      <c r="DK7" s="94">
        <v>838</v>
      </c>
      <c r="DL7" s="94">
        <v>838</v>
      </c>
      <c r="DM7" s="94">
        <v>838</v>
      </c>
      <c r="DN7" s="94">
        <v>838</v>
      </c>
      <c r="DO7" s="228">
        <v>838</v>
      </c>
      <c r="DP7" s="94">
        <v>838</v>
      </c>
      <c r="DQ7" s="94">
        <v>838</v>
      </c>
      <c r="DR7" s="94">
        <v>838</v>
      </c>
      <c r="DS7" s="94">
        <v>838</v>
      </c>
      <c r="DT7" s="94">
        <v>838</v>
      </c>
      <c r="DU7" s="94">
        <v>838</v>
      </c>
      <c r="DV7" s="94">
        <v>838</v>
      </c>
      <c r="DW7" s="94">
        <v>838</v>
      </c>
      <c r="DX7" s="94">
        <v>838</v>
      </c>
      <c r="DY7" s="94">
        <v>838</v>
      </c>
      <c r="DZ7" s="94">
        <v>838</v>
      </c>
      <c r="EA7" s="95">
        <v>838</v>
      </c>
      <c r="EB7" s="720">
        <v>838</v>
      </c>
      <c r="EC7" s="699">
        <v>838</v>
      </c>
      <c r="ED7" s="699">
        <v>838</v>
      </c>
      <c r="EE7" s="699">
        <v>838</v>
      </c>
      <c r="EF7" s="699">
        <v>838</v>
      </c>
      <c r="EG7" s="699">
        <v>846</v>
      </c>
      <c r="EH7" s="699">
        <v>846</v>
      </c>
      <c r="EI7" s="699">
        <v>846</v>
      </c>
      <c r="EJ7" s="699">
        <v>846</v>
      </c>
      <c r="EK7" s="699">
        <v>846</v>
      </c>
      <c r="EL7" s="699">
        <v>846</v>
      </c>
      <c r="EM7" s="699">
        <v>846</v>
      </c>
      <c r="EN7" s="701">
        <v>846</v>
      </c>
      <c r="EO7" s="720">
        <v>846</v>
      </c>
      <c r="EP7" s="699">
        <v>846</v>
      </c>
      <c r="EQ7" s="699">
        <v>846</v>
      </c>
      <c r="ER7" s="699">
        <v>846</v>
      </c>
      <c r="ES7" s="699">
        <v>846</v>
      </c>
      <c r="ET7" s="699">
        <v>846</v>
      </c>
      <c r="EU7" s="699">
        <v>846</v>
      </c>
      <c r="EV7" s="699">
        <v>846</v>
      </c>
      <c r="EW7" s="699">
        <v>846</v>
      </c>
      <c r="EX7" s="699">
        <v>846</v>
      </c>
      <c r="EY7" s="699">
        <v>971</v>
      </c>
      <c r="EZ7" s="699">
        <v>971</v>
      </c>
      <c r="FA7" s="720">
        <v>971</v>
      </c>
      <c r="FB7" s="699">
        <v>971</v>
      </c>
      <c r="FC7" s="94">
        <v>971</v>
      </c>
      <c r="FD7" s="94">
        <v>971</v>
      </c>
      <c r="FE7" s="94">
        <v>971</v>
      </c>
      <c r="FF7" s="94">
        <v>971</v>
      </c>
      <c r="FG7" s="95">
        <v>971</v>
      </c>
    </row>
    <row r="8" spans="1:163" x14ac:dyDescent="0.25">
      <c r="A8" s="221" t="s">
        <v>376</v>
      </c>
      <c r="B8" s="222">
        <v>162</v>
      </c>
      <c r="C8" s="223">
        <v>162</v>
      </c>
      <c r="D8" s="223">
        <v>162</v>
      </c>
      <c r="E8" s="223">
        <v>162</v>
      </c>
      <c r="F8" s="223">
        <v>162</v>
      </c>
      <c r="G8" s="223">
        <v>162</v>
      </c>
      <c r="H8" s="223">
        <v>162</v>
      </c>
      <c r="I8" s="223">
        <v>162</v>
      </c>
      <c r="J8" s="223">
        <v>162</v>
      </c>
      <c r="K8" s="223">
        <v>162</v>
      </c>
      <c r="L8" s="223">
        <v>162</v>
      </c>
      <c r="M8" s="223">
        <v>162</v>
      </c>
      <c r="N8" s="229">
        <v>162</v>
      </c>
      <c r="O8" s="222">
        <v>162</v>
      </c>
      <c r="P8" s="223">
        <v>162</v>
      </c>
      <c r="Q8" s="223">
        <v>162</v>
      </c>
      <c r="R8" s="223">
        <v>162</v>
      </c>
      <c r="S8" s="223">
        <v>162</v>
      </c>
      <c r="T8" s="223">
        <v>162</v>
      </c>
      <c r="U8" s="223">
        <v>162</v>
      </c>
      <c r="V8" s="223">
        <v>162</v>
      </c>
      <c r="W8" s="223">
        <v>162</v>
      </c>
      <c r="X8" s="223">
        <v>162</v>
      </c>
      <c r="Y8" s="223">
        <v>162</v>
      </c>
      <c r="Z8" s="223">
        <v>162</v>
      </c>
      <c r="AA8" s="229">
        <v>162</v>
      </c>
      <c r="AB8" s="222">
        <v>162</v>
      </c>
      <c r="AC8" s="223">
        <v>162</v>
      </c>
      <c r="AD8" s="223">
        <v>162</v>
      </c>
      <c r="AE8" s="223">
        <v>162</v>
      </c>
      <c r="AF8" s="223">
        <v>162</v>
      </c>
      <c r="AG8" s="224">
        <v>162</v>
      </c>
      <c r="AH8" s="224">
        <v>162</v>
      </c>
      <c r="AI8" s="224">
        <v>162</v>
      </c>
      <c r="AJ8" s="224">
        <v>162</v>
      </c>
      <c r="AK8" s="224">
        <v>162</v>
      </c>
      <c r="AL8" s="224">
        <v>162</v>
      </c>
      <c r="AM8" s="224">
        <v>162</v>
      </c>
      <c r="AN8" s="225">
        <v>162</v>
      </c>
      <c r="AO8" s="226">
        <v>162</v>
      </c>
      <c r="AP8" s="224">
        <v>162</v>
      </c>
      <c r="AQ8" s="224">
        <v>163</v>
      </c>
      <c r="AR8" s="224">
        <v>163</v>
      </c>
      <c r="AS8" s="224">
        <v>163</v>
      </c>
      <c r="AT8" s="224">
        <v>163</v>
      </c>
      <c r="AU8" s="224">
        <v>163</v>
      </c>
      <c r="AV8" s="224">
        <v>162</v>
      </c>
      <c r="AW8" s="224">
        <v>162</v>
      </c>
      <c r="AX8" s="224">
        <v>162</v>
      </c>
      <c r="AY8" s="224">
        <v>162</v>
      </c>
      <c r="AZ8" s="224">
        <v>162</v>
      </c>
      <c r="BA8" s="225">
        <v>162</v>
      </c>
      <c r="BB8" s="224">
        <v>162</v>
      </c>
      <c r="BC8" s="224">
        <v>162</v>
      </c>
      <c r="BD8" s="224">
        <v>162</v>
      </c>
      <c r="BE8" s="224">
        <v>162</v>
      </c>
      <c r="BF8" s="224">
        <v>162</v>
      </c>
      <c r="BG8" s="224">
        <v>162</v>
      </c>
      <c r="BH8" s="224">
        <v>162</v>
      </c>
      <c r="BI8" s="224">
        <v>162</v>
      </c>
      <c r="BJ8" s="224">
        <v>162</v>
      </c>
      <c r="BK8" s="224">
        <v>162</v>
      </c>
      <c r="BL8" s="224">
        <v>162</v>
      </c>
      <c r="BM8" s="224">
        <v>162</v>
      </c>
      <c r="BN8" s="225">
        <v>162</v>
      </c>
      <c r="BO8" s="226">
        <v>162</v>
      </c>
      <c r="BP8" s="224">
        <v>162</v>
      </c>
      <c r="BQ8" s="224">
        <v>162</v>
      </c>
      <c r="BR8" s="224">
        <v>162</v>
      </c>
      <c r="BS8" s="224">
        <v>162</v>
      </c>
      <c r="BT8" s="224">
        <v>162</v>
      </c>
      <c r="BU8" s="224">
        <v>162</v>
      </c>
      <c r="BV8" s="224">
        <v>162</v>
      </c>
      <c r="BW8" s="224">
        <v>162</v>
      </c>
      <c r="BX8" s="224">
        <v>162</v>
      </c>
      <c r="BY8" s="224">
        <v>162</v>
      </c>
      <c r="BZ8" s="224">
        <v>162</v>
      </c>
      <c r="CA8" s="224">
        <v>162</v>
      </c>
      <c r="CB8" s="227">
        <v>162</v>
      </c>
      <c r="CC8" s="107">
        <v>162</v>
      </c>
      <c r="CD8" s="107">
        <v>162</v>
      </c>
      <c r="CE8" s="107">
        <v>162</v>
      </c>
      <c r="CF8" s="107">
        <v>162</v>
      </c>
      <c r="CG8" s="107">
        <v>162</v>
      </c>
      <c r="CH8" s="107">
        <v>162</v>
      </c>
      <c r="CI8" s="107">
        <v>162</v>
      </c>
      <c r="CJ8" s="107">
        <v>162</v>
      </c>
      <c r="CK8" s="107">
        <v>162</v>
      </c>
      <c r="CL8" s="107">
        <v>162</v>
      </c>
      <c r="CM8" s="107">
        <v>162</v>
      </c>
      <c r="CN8" s="108">
        <v>162</v>
      </c>
      <c r="CO8" s="228">
        <v>162</v>
      </c>
      <c r="CP8" s="94">
        <v>162</v>
      </c>
      <c r="CQ8" s="94">
        <v>162</v>
      </c>
      <c r="CR8" s="94">
        <v>162</v>
      </c>
      <c r="CS8" s="94">
        <v>162</v>
      </c>
      <c r="CT8" s="94">
        <v>162</v>
      </c>
      <c r="CU8" s="94">
        <v>162</v>
      </c>
      <c r="CV8" s="58">
        <v>162</v>
      </c>
      <c r="CW8" s="94">
        <v>162</v>
      </c>
      <c r="CX8" s="94">
        <v>162</v>
      </c>
      <c r="CY8" s="94">
        <v>162</v>
      </c>
      <c r="CZ8" s="94">
        <v>162</v>
      </c>
      <c r="DA8" s="95">
        <v>162</v>
      </c>
      <c r="DB8" s="94">
        <v>162</v>
      </c>
      <c r="DC8" s="94">
        <v>162</v>
      </c>
      <c r="DD8" s="94">
        <v>162</v>
      </c>
      <c r="DE8" s="94">
        <v>162</v>
      </c>
      <c r="DF8" s="94">
        <v>162</v>
      </c>
      <c r="DG8" s="94">
        <v>162</v>
      </c>
      <c r="DH8" s="94">
        <v>162</v>
      </c>
      <c r="DI8" s="94">
        <v>162</v>
      </c>
      <c r="DJ8" s="94">
        <v>162</v>
      </c>
      <c r="DK8" s="94">
        <v>162</v>
      </c>
      <c r="DL8" s="94">
        <v>162</v>
      </c>
      <c r="DM8" s="94">
        <v>162</v>
      </c>
      <c r="DN8" s="94">
        <v>162</v>
      </c>
      <c r="DO8" s="228">
        <v>162</v>
      </c>
      <c r="DP8" s="94">
        <v>162</v>
      </c>
      <c r="DQ8" s="94">
        <v>162</v>
      </c>
      <c r="DR8" s="94">
        <v>162</v>
      </c>
      <c r="DS8" s="94">
        <v>162</v>
      </c>
      <c r="DT8" s="94">
        <v>162</v>
      </c>
      <c r="DU8" s="94">
        <v>162</v>
      </c>
      <c r="DV8" s="94">
        <v>162</v>
      </c>
      <c r="DW8" s="94">
        <v>162</v>
      </c>
      <c r="DX8" s="94">
        <v>162</v>
      </c>
      <c r="DY8" s="94">
        <v>162</v>
      </c>
      <c r="DZ8" s="94">
        <v>162</v>
      </c>
      <c r="EA8" s="95">
        <v>162</v>
      </c>
      <c r="EB8" s="720">
        <v>162</v>
      </c>
      <c r="EC8" s="699">
        <v>162</v>
      </c>
      <c r="ED8" s="699">
        <v>162</v>
      </c>
      <c r="EE8" s="699">
        <v>162</v>
      </c>
      <c r="EF8" s="699">
        <v>162</v>
      </c>
      <c r="EG8" s="699">
        <v>162</v>
      </c>
      <c r="EH8" s="699">
        <v>162</v>
      </c>
      <c r="EI8" s="699">
        <v>162</v>
      </c>
      <c r="EJ8" s="699">
        <v>162</v>
      </c>
      <c r="EK8" s="699">
        <v>162</v>
      </c>
      <c r="EL8" s="699">
        <v>162</v>
      </c>
      <c r="EM8" s="699">
        <v>162</v>
      </c>
      <c r="EN8" s="701">
        <v>162</v>
      </c>
      <c r="EO8" s="720">
        <v>162</v>
      </c>
      <c r="EP8" s="699">
        <v>162</v>
      </c>
      <c r="EQ8" s="699">
        <v>162</v>
      </c>
      <c r="ER8" s="699">
        <v>162</v>
      </c>
      <c r="ES8" s="699">
        <v>162</v>
      </c>
      <c r="ET8" s="699">
        <v>162</v>
      </c>
      <c r="EU8" s="699">
        <v>162</v>
      </c>
      <c r="EV8" s="699">
        <v>162</v>
      </c>
      <c r="EW8" s="699">
        <v>162</v>
      </c>
      <c r="EX8" s="699">
        <v>162</v>
      </c>
      <c r="EY8" s="699">
        <v>162</v>
      </c>
      <c r="EZ8" s="699">
        <v>162</v>
      </c>
      <c r="FA8" s="720">
        <v>162</v>
      </c>
      <c r="FB8" s="699">
        <v>162</v>
      </c>
      <c r="FC8" s="94">
        <v>162</v>
      </c>
      <c r="FD8" s="94">
        <v>162</v>
      </c>
      <c r="FE8" s="94">
        <v>162</v>
      </c>
      <c r="FF8" s="94">
        <v>162</v>
      </c>
      <c r="FG8" s="95">
        <v>162</v>
      </c>
    </row>
    <row r="9" spans="1:163" x14ac:dyDescent="0.25">
      <c r="A9" s="221" t="s">
        <v>377</v>
      </c>
      <c r="B9" s="222">
        <v>187</v>
      </c>
      <c r="C9" s="223">
        <v>187</v>
      </c>
      <c r="D9" s="223">
        <v>187</v>
      </c>
      <c r="E9" s="223">
        <v>187</v>
      </c>
      <c r="F9" s="223">
        <v>187</v>
      </c>
      <c r="G9" s="223">
        <v>187</v>
      </c>
      <c r="H9" s="223">
        <v>187</v>
      </c>
      <c r="I9" s="223">
        <v>187</v>
      </c>
      <c r="J9" s="223">
        <v>187</v>
      </c>
      <c r="K9" s="223">
        <v>187</v>
      </c>
      <c r="L9" s="223">
        <v>187</v>
      </c>
      <c r="M9" s="223">
        <v>187</v>
      </c>
      <c r="N9" s="229">
        <v>187</v>
      </c>
      <c r="O9" s="222">
        <v>187</v>
      </c>
      <c r="P9" s="223">
        <v>187</v>
      </c>
      <c r="Q9" s="223">
        <v>187</v>
      </c>
      <c r="R9" s="223">
        <v>187</v>
      </c>
      <c r="S9" s="223">
        <v>187</v>
      </c>
      <c r="T9" s="223">
        <v>187</v>
      </c>
      <c r="U9" s="223">
        <v>187</v>
      </c>
      <c r="V9" s="223">
        <v>187</v>
      </c>
      <c r="W9" s="223">
        <v>187</v>
      </c>
      <c r="X9" s="223">
        <v>187</v>
      </c>
      <c r="Y9" s="223">
        <v>187</v>
      </c>
      <c r="Z9" s="223">
        <v>187</v>
      </c>
      <c r="AA9" s="229">
        <v>187</v>
      </c>
      <c r="AB9" s="222">
        <v>187</v>
      </c>
      <c r="AC9" s="223">
        <v>187</v>
      </c>
      <c r="AD9" s="223">
        <v>187</v>
      </c>
      <c r="AE9" s="223">
        <v>187</v>
      </c>
      <c r="AF9" s="223">
        <v>187</v>
      </c>
      <c r="AG9" s="223">
        <v>187</v>
      </c>
      <c r="AH9" s="223">
        <v>187</v>
      </c>
      <c r="AI9" s="223">
        <v>187</v>
      </c>
      <c r="AJ9" s="223">
        <v>187</v>
      </c>
      <c r="AK9" s="223">
        <v>187</v>
      </c>
      <c r="AL9" s="223">
        <v>187</v>
      </c>
      <c r="AM9" s="223">
        <v>187</v>
      </c>
      <c r="AN9" s="229">
        <v>187</v>
      </c>
      <c r="AO9" s="222">
        <v>187</v>
      </c>
      <c r="AP9" s="223">
        <v>187</v>
      </c>
      <c r="AQ9" s="223">
        <v>187</v>
      </c>
      <c r="AR9" s="223">
        <v>187</v>
      </c>
      <c r="AS9" s="223">
        <v>187</v>
      </c>
      <c r="AT9" s="223">
        <v>187</v>
      </c>
      <c r="AU9" s="223">
        <v>187</v>
      </c>
      <c r="AV9" s="223">
        <v>187</v>
      </c>
      <c r="AW9" s="223">
        <v>187</v>
      </c>
      <c r="AX9" s="223">
        <v>187</v>
      </c>
      <c r="AY9" s="223">
        <v>187</v>
      </c>
      <c r="AZ9" s="223">
        <v>187</v>
      </c>
      <c r="BA9" s="229">
        <v>187</v>
      </c>
      <c r="BB9" s="223">
        <v>187</v>
      </c>
      <c r="BC9" s="223">
        <v>187</v>
      </c>
      <c r="BD9" s="223">
        <v>187</v>
      </c>
      <c r="BE9" s="223">
        <v>187</v>
      </c>
      <c r="BF9" s="223">
        <v>187</v>
      </c>
      <c r="BG9" s="223">
        <v>187</v>
      </c>
      <c r="BH9" s="223">
        <v>187</v>
      </c>
      <c r="BI9" s="223">
        <v>187</v>
      </c>
      <c r="BJ9" s="223">
        <v>187</v>
      </c>
      <c r="BK9" s="223">
        <v>187</v>
      </c>
      <c r="BL9" s="223">
        <v>187</v>
      </c>
      <c r="BM9" s="223">
        <v>187</v>
      </c>
      <c r="BN9" s="229">
        <v>187</v>
      </c>
      <c r="BO9" s="222">
        <v>187</v>
      </c>
      <c r="BP9" s="223">
        <v>187</v>
      </c>
      <c r="BQ9" s="223">
        <v>187</v>
      </c>
      <c r="BR9" s="223">
        <v>187</v>
      </c>
      <c r="BS9" s="223">
        <v>187</v>
      </c>
      <c r="BT9" s="223">
        <v>187</v>
      </c>
      <c r="BU9" s="223">
        <v>187</v>
      </c>
      <c r="BV9" s="223">
        <v>187</v>
      </c>
      <c r="BW9" s="223">
        <v>187</v>
      </c>
      <c r="BX9" s="223">
        <v>187</v>
      </c>
      <c r="BY9" s="223">
        <v>187</v>
      </c>
      <c r="BZ9" s="223">
        <v>183</v>
      </c>
      <c r="CA9" s="223">
        <v>183</v>
      </c>
      <c r="CB9" s="228">
        <v>183</v>
      </c>
      <c r="CC9" s="94">
        <v>183</v>
      </c>
      <c r="CD9" s="94">
        <v>183</v>
      </c>
      <c r="CE9" s="94">
        <v>183</v>
      </c>
      <c r="CF9" s="94">
        <v>183</v>
      </c>
      <c r="CG9" s="94">
        <v>183</v>
      </c>
      <c r="CH9" s="94">
        <v>183</v>
      </c>
      <c r="CI9" s="94">
        <v>183</v>
      </c>
      <c r="CJ9" s="94">
        <v>183</v>
      </c>
      <c r="CK9" s="94">
        <v>183</v>
      </c>
      <c r="CL9" s="94">
        <v>183</v>
      </c>
      <c r="CM9" s="94">
        <v>183</v>
      </c>
      <c r="CN9" s="95">
        <v>183</v>
      </c>
      <c r="CO9" s="228">
        <v>183</v>
      </c>
      <c r="CP9" s="94">
        <v>183</v>
      </c>
      <c r="CQ9" s="94">
        <v>183</v>
      </c>
      <c r="CR9" s="94">
        <v>183</v>
      </c>
      <c r="CS9" s="94">
        <v>183</v>
      </c>
      <c r="CT9" s="94">
        <v>183</v>
      </c>
      <c r="CU9" s="94">
        <v>183</v>
      </c>
      <c r="CV9" s="58">
        <v>183</v>
      </c>
      <c r="CW9" s="94">
        <v>183</v>
      </c>
      <c r="CX9" s="94">
        <v>183</v>
      </c>
      <c r="CY9" s="94">
        <v>183</v>
      </c>
      <c r="CZ9" s="94">
        <v>183</v>
      </c>
      <c r="DA9" s="95">
        <v>183</v>
      </c>
      <c r="DB9" s="94">
        <v>183</v>
      </c>
      <c r="DC9" s="94">
        <v>183</v>
      </c>
      <c r="DD9" s="94">
        <v>183</v>
      </c>
      <c r="DE9" s="94">
        <v>183</v>
      </c>
      <c r="DF9" s="94">
        <v>183</v>
      </c>
      <c r="DG9" s="94">
        <v>183</v>
      </c>
      <c r="DH9" s="94">
        <v>183</v>
      </c>
      <c r="DI9" s="94">
        <v>183</v>
      </c>
      <c r="DJ9" s="94">
        <v>183</v>
      </c>
      <c r="DK9" s="94">
        <v>183</v>
      </c>
      <c r="DL9" s="94">
        <v>183</v>
      </c>
      <c r="DM9" s="94">
        <v>183</v>
      </c>
      <c r="DN9" s="94">
        <v>183</v>
      </c>
      <c r="DO9" s="228">
        <v>183</v>
      </c>
      <c r="DP9" s="94">
        <v>183</v>
      </c>
      <c r="DQ9" s="94">
        <v>183</v>
      </c>
      <c r="DR9" s="94">
        <v>183</v>
      </c>
      <c r="DS9" s="94">
        <v>183</v>
      </c>
      <c r="DT9" s="94">
        <v>183</v>
      </c>
      <c r="DU9" s="94">
        <v>183</v>
      </c>
      <c r="DV9" s="94">
        <v>183</v>
      </c>
      <c r="DW9" s="94">
        <v>183</v>
      </c>
      <c r="DX9" s="94">
        <v>183</v>
      </c>
      <c r="DY9" s="94">
        <v>183</v>
      </c>
      <c r="DZ9" s="94">
        <v>183</v>
      </c>
      <c r="EA9" s="95">
        <v>183</v>
      </c>
      <c r="EB9" s="720">
        <v>183</v>
      </c>
      <c r="EC9" s="699">
        <v>183</v>
      </c>
      <c r="ED9" s="699">
        <v>183</v>
      </c>
      <c r="EE9" s="699">
        <v>183</v>
      </c>
      <c r="EF9" s="699">
        <v>183</v>
      </c>
      <c r="EG9" s="699">
        <v>183</v>
      </c>
      <c r="EH9" s="699">
        <v>183</v>
      </c>
      <c r="EI9" s="699">
        <v>183</v>
      </c>
      <c r="EJ9" s="699">
        <v>183</v>
      </c>
      <c r="EK9" s="699">
        <v>183</v>
      </c>
      <c r="EL9" s="699">
        <v>183</v>
      </c>
      <c r="EM9" s="699">
        <v>183</v>
      </c>
      <c r="EN9" s="701">
        <v>183</v>
      </c>
      <c r="EO9" s="720">
        <v>183</v>
      </c>
      <c r="EP9" s="699">
        <v>183</v>
      </c>
      <c r="EQ9" s="699">
        <v>183</v>
      </c>
      <c r="ER9" s="699">
        <v>183</v>
      </c>
      <c r="ES9" s="699">
        <v>183</v>
      </c>
      <c r="ET9" s="699">
        <v>183</v>
      </c>
      <c r="EU9" s="699">
        <v>183</v>
      </c>
      <c r="EV9" s="699">
        <v>183</v>
      </c>
      <c r="EW9" s="699">
        <v>183</v>
      </c>
      <c r="EX9" s="699">
        <v>183</v>
      </c>
      <c r="EY9" s="699">
        <v>183</v>
      </c>
      <c r="EZ9" s="699">
        <v>183</v>
      </c>
      <c r="FA9" s="720">
        <v>183</v>
      </c>
      <c r="FB9" s="699">
        <v>183</v>
      </c>
      <c r="FC9" s="94">
        <v>183</v>
      </c>
      <c r="FD9" s="94">
        <v>183</v>
      </c>
      <c r="FE9" s="94">
        <v>183</v>
      </c>
      <c r="FF9" s="94">
        <v>183</v>
      </c>
      <c r="FG9" s="95">
        <v>183</v>
      </c>
    </row>
    <row r="10" spans="1:163" x14ac:dyDescent="0.25">
      <c r="A10" s="221" t="s">
        <v>378</v>
      </c>
      <c r="B10" s="226">
        <v>2093</v>
      </c>
      <c r="C10" s="224">
        <v>2096</v>
      </c>
      <c r="D10" s="224">
        <v>2090</v>
      </c>
      <c r="E10" s="224">
        <v>2095</v>
      </c>
      <c r="F10" s="224">
        <v>2092</v>
      </c>
      <c r="G10" s="224">
        <v>2092</v>
      </c>
      <c r="H10" s="224">
        <v>1956</v>
      </c>
      <c r="I10" s="224">
        <v>1965</v>
      </c>
      <c r="J10" s="224">
        <v>2026</v>
      </c>
      <c r="K10" s="224">
        <v>2051</v>
      </c>
      <c r="L10" s="224">
        <v>2088</v>
      </c>
      <c r="M10" s="224">
        <v>2091</v>
      </c>
      <c r="N10" s="225">
        <v>2091</v>
      </c>
      <c r="O10" s="226">
        <v>2091</v>
      </c>
      <c r="P10" s="224">
        <v>2094</v>
      </c>
      <c r="Q10" s="224">
        <v>2091</v>
      </c>
      <c r="R10" s="224">
        <v>2089</v>
      </c>
      <c r="S10" s="224">
        <v>2084</v>
      </c>
      <c r="T10" s="224">
        <v>2084</v>
      </c>
      <c r="U10" s="224">
        <v>2087</v>
      </c>
      <c r="V10" s="224">
        <v>2084</v>
      </c>
      <c r="W10" s="224">
        <v>2086</v>
      </c>
      <c r="X10" s="224">
        <v>2081</v>
      </c>
      <c r="Y10" s="224">
        <v>2090</v>
      </c>
      <c r="Z10" s="224">
        <v>2091</v>
      </c>
      <c r="AA10" s="225">
        <v>2091</v>
      </c>
      <c r="AB10" s="226">
        <v>2083</v>
      </c>
      <c r="AC10" s="224">
        <v>2082</v>
      </c>
      <c r="AD10" s="224">
        <v>2055</v>
      </c>
      <c r="AE10" s="224">
        <v>2087</v>
      </c>
      <c r="AF10" s="224">
        <v>2096</v>
      </c>
      <c r="AG10" s="224">
        <v>2097</v>
      </c>
      <c r="AH10" s="224">
        <v>2096</v>
      </c>
      <c r="AI10" s="224">
        <v>2095</v>
      </c>
      <c r="AJ10" s="224">
        <v>2099</v>
      </c>
      <c r="AK10" s="224">
        <v>2097</v>
      </c>
      <c r="AL10" s="224">
        <v>2095</v>
      </c>
      <c r="AM10" s="224">
        <v>2093</v>
      </c>
      <c r="AN10" s="225">
        <v>2093</v>
      </c>
      <c r="AO10" s="226">
        <v>2084</v>
      </c>
      <c r="AP10" s="224">
        <v>2098</v>
      </c>
      <c r="AQ10" s="224">
        <v>2114</v>
      </c>
      <c r="AR10" s="224">
        <v>2106</v>
      </c>
      <c r="AS10" s="224">
        <v>2086</v>
      </c>
      <c r="AT10" s="224">
        <v>2119</v>
      </c>
      <c r="AU10" s="224">
        <v>2116</v>
      </c>
      <c r="AV10" s="224">
        <v>2108</v>
      </c>
      <c r="AW10" s="224">
        <v>2108</v>
      </c>
      <c r="AX10" s="224">
        <v>2107</v>
      </c>
      <c r="AY10" s="224">
        <v>2111</v>
      </c>
      <c r="AZ10" s="224">
        <v>2108</v>
      </c>
      <c r="BA10" s="225">
        <v>2108</v>
      </c>
      <c r="BB10" s="224">
        <v>2110</v>
      </c>
      <c r="BC10" s="224">
        <v>2116</v>
      </c>
      <c r="BD10" s="224">
        <v>2117</v>
      </c>
      <c r="BE10" s="224">
        <v>2117</v>
      </c>
      <c r="BF10" s="224">
        <v>2113</v>
      </c>
      <c r="BG10" s="224">
        <v>2110</v>
      </c>
      <c r="BH10" s="224">
        <v>2111</v>
      </c>
      <c r="BI10" s="224">
        <v>2128</v>
      </c>
      <c r="BJ10" s="224">
        <v>2107</v>
      </c>
      <c r="BK10" s="224">
        <v>2112</v>
      </c>
      <c r="BL10" s="224">
        <v>2116</v>
      </c>
      <c r="BM10" s="224">
        <v>2112</v>
      </c>
      <c r="BN10" s="225">
        <v>2112</v>
      </c>
      <c r="BO10" s="226">
        <v>2112</v>
      </c>
      <c r="BP10" s="224">
        <v>2154</v>
      </c>
      <c r="BQ10" s="224">
        <v>2146</v>
      </c>
      <c r="BR10" s="224">
        <v>2147</v>
      </c>
      <c r="BS10" s="224">
        <v>2148</v>
      </c>
      <c r="BT10" s="224">
        <v>2147</v>
      </c>
      <c r="BU10" s="224">
        <v>2127</v>
      </c>
      <c r="BV10" s="224">
        <v>2125</v>
      </c>
      <c r="BW10" s="224">
        <v>2147</v>
      </c>
      <c r="BX10" s="224">
        <v>2147</v>
      </c>
      <c r="BY10" s="224">
        <v>2148</v>
      </c>
      <c r="BZ10" s="224">
        <v>2147</v>
      </c>
      <c r="CA10" s="224">
        <v>2147</v>
      </c>
      <c r="CB10" s="227">
        <v>2147</v>
      </c>
      <c r="CC10" s="107">
        <v>2140</v>
      </c>
      <c r="CD10" s="107">
        <v>2135</v>
      </c>
      <c r="CE10" s="107">
        <v>2134</v>
      </c>
      <c r="CF10" s="107">
        <v>2135</v>
      </c>
      <c r="CG10" s="107">
        <v>2134</v>
      </c>
      <c r="CH10" s="107">
        <v>2385</v>
      </c>
      <c r="CI10" s="107">
        <v>2387</v>
      </c>
      <c r="CJ10" s="107">
        <v>2387</v>
      </c>
      <c r="CK10" s="107">
        <v>2387</v>
      </c>
      <c r="CL10" s="107">
        <v>2387</v>
      </c>
      <c r="CM10" s="107">
        <v>2387</v>
      </c>
      <c r="CN10" s="108">
        <v>2387</v>
      </c>
      <c r="CO10" s="227">
        <v>73997</v>
      </c>
      <c r="CP10" s="107">
        <v>66784</v>
      </c>
      <c r="CQ10" s="107">
        <v>73780</v>
      </c>
      <c r="CR10" s="107">
        <v>71398</v>
      </c>
      <c r="CS10" s="107">
        <v>73730</v>
      </c>
      <c r="CT10" s="107">
        <v>71400</v>
      </c>
      <c r="CU10" s="107">
        <v>73711</v>
      </c>
      <c r="CV10" s="58">
        <v>73780</v>
      </c>
      <c r="CW10" s="94">
        <v>71400</v>
      </c>
      <c r="CX10" s="94">
        <v>73780</v>
      </c>
      <c r="CY10" s="94">
        <v>71435</v>
      </c>
      <c r="CZ10" s="94">
        <v>74015</v>
      </c>
      <c r="DA10" s="108">
        <v>869210</v>
      </c>
      <c r="DB10" s="94">
        <v>73977</v>
      </c>
      <c r="DC10" s="94">
        <v>66828</v>
      </c>
      <c r="DD10" s="94">
        <v>73982</v>
      </c>
      <c r="DE10" s="94">
        <v>71610</v>
      </c>
      <c r="DF10" s="94">
        <v>73997</v>
      </c>
      <c r="DG10" s="94">
        <v>71610</v>
      </c>
      <c r="DH10" s="94">
        <v>76012</v>
      </c>
      <c r="DI10" s="94">
        <v>76012</v>
      </c>
      <c r="DJ10" s="94">
        <v>73606</v>
      </c>
      <c r="DK10" s="94">
        <v>75966</v>
      </c>
      <c r="DL10" s="94">
        <v>73446</v>
      </c>
      <c r="DM10" s="94">
        <v>76554</v>
      </c>
      <c r="DN10" s="94">
        <v>883600</v>
      </c>
      <c r="DO10" s="228">
        <v>76306</v>
      </c>
      <c r="DP10" s="94">
        <v>68544</v>
      </c>
      <c r="DQ10" s="94">
        <v>75888</v>
      </c>
      <c r="DR10" s="94">
        <v>73440</v>
      </c>
      <c r="DS10" s="94">
        <v>75884</v>
      </c>
      <c r="DT10" s="94">
        <v>73440</v>
      </c>
      <c r="DU10" s="94">
        <v>75888</v>
      </c>
      <c r="DV10" s="94">
        <v>75888</v>
      </c>
      <c r="DW10" s="94">
        <v>73398</v>
      </c>
      <c r="DX10" s="94">
        <v>75828</v>
      </c>
      <c r="DY10" s="94">
        <v>73398</v>
      </c>
      <c r="DZ10" s="94">
        <v>76198</v>
      </c>
      <c r="EA10" s="95">
        <v>894100</v>
      </c>
      <c r="EB10" s="720">
        <v>76084</v>
      </c>
      <c r="EC10" s="699">
        <v>71670</v>
      </c>
      <c r="ED10" s="699">
        <v>76229</v>
      </c>
      <c r="EE10" s="699">
        <v>73770</v>
      </c>
      <c r="EF10" s="699">
        <v>76357</v>
      </c>
      <c r="EG10" s="699">
        <v>74010</v>
      </c>
      <c r="EH10" s="699">
        <v>76477</v>
      </c>
      <c r="EI10" s="699">
        <v>76390</v>
      </c>
      <c r="EJ10" s="699">
        <v>74010</v>
      </c>
      <c r="EK10" s="699">
        <v>76477</v>
      </c>
      <c r="EL10" s="699">
        <v>73986</v>
      </c>
      <c r="EM10" s="699">
        <v>76477</v>
      </c>
      <c r="EN10" s="701">
        <v>901937</v>
      </c>
      <c r="EO10" s="720">
        <v>77449</v>
      </c>
      <c r="EP10" s="699">
        <v>70000</v>
      </c>
      <c r="EQ10" s="699">
        <v>77500</v>
      </c>
      <c r="ER10" s="699">
        <v>75000</v>
      </c>
      <c r="ES10" s="699">
        <v>77500</v>
      </c>
      <c r="ET10" s="699">
        <v>74991</v>
      </c>
      <c r="EU10" s="699">
        <v>77500</v>
      </c>
      <c r="EV10" s="699">
        <v>77470</v>
      </c>
      <c r="EW10" s="699">
        <v>75000</v>
      </c>
      <c r="EX10" s="699">
        <v>77508</v>
      </c>
      <c r="EY10" s="699">
        <v>78834</v>
      </c>
      <c r="EZ10" s="699">
        <v>81406</v>
      </c>
      <c r="FA10" s="720">
        <v>86869</v>
      </c>
      <c r="FB10" s="699">
        <v>78434</v>
      </c>
      <c r="FC10" s="107">
        <v>86893</v>
      </c>
      <c r="FD10" s="107">
        <v>84090</v>
      </c>
      <c r="FE10" s="107">
        <v>86893</v>
      </c>
      <c r="FF10" s="107">
        <f>SUM(FF11:FF15)</f>
        <v>84084</v>
      </c>
      <c r="FG10" s="95">
        <f>SUM(FG11:FG15)</f>
        <v>86862</v>
      </c>
    </row>
    <row r="11" spans="1:163" x14ac:dyDescent="0.25">
      <c r="A11" s="221" t="s">
        <v>373</v>
      </c>
      <c r="B11" s="226">
        <v>657</v>
      </c>
      <c r="C11" s="224">
        <v>657</v>
      </c>
      <c r="D11" s="224">
        <v>656</v>
      </c>
      <c r="E11" s="224">
        <v>778</v>
      </c>
      <c r="F11" s="224">
        <v>774</v>
      </c>
      <c r="G11" s="224">
        <v>775</v>
      </c>
      <c r="H11" s="224">
        <v>637</v>
      </c>
      <c r="I11" s="224">
        <v>648</v>
      </c>
      <c r="J11" s="224">
        <v>709</v>
      </c>
      <c r="K11" s="224">
        <v>733</v>
      </c>
      <c r="L11" s="224">
        <v>771</v>
      </c>
      <c r="M11" s="224">
        <v>773</v>
      </c>
      <c r="N11" s="225">
        <v>773</v>
      </c>
      <c r="O11" s="226">
        <v>775</v>
      </c>
      <c r="P11" s="224">
        <v>777</v>
      </c>
      <c r="Q11" s="224">
        <v>772</v>
      </c>
      <c r="R11" s="224">
        <v>770</v>
      </c>
      <c r="S11" s="224">
        <v>766</v>
      </c>
      <c r="T11" s="224">
        <v>766</v>
      </c>
      <c r="U11" s="224">
        <v>769</v>
      </c>
      <c r="V11" s="224">
        <v>767</v>
      </c>
      <c r="W11" s="224">
        <v>767</v>
      </c>
      <c r="X11" s="224">
        <v>760</v>
      </c>
      <c r="Y11" s="224">
        <v>771</v>
      </c>
      <c r="Z11" s="224">
        <v>773</v>
      </c>
      <c r="AA11" s="225">
        <v>773</v>
      </c>
      <c r="AB11" s="226">
        <v>765</v>
      </c>
      <c r="AC11" s="224">
        <v>764</v>
      </c>
      <c r="AD11" s="224">
        <v>739</v>
      </c>
      <c r="AE11" s="224">
        <v>771</v>
      </c>
      <c r="AF11" s="224">
        <v>774</v>
      </c>
      <c r="AG11" s="224">
        <v>773</v>
      </c>
      <c r="AH11" s="224">
        <v>771</v>
      </c>
      <c r="AI11" s="224">
        <v>771</v>
      </c>
      <c r="AJ11" s="224">
        <v>771</v>
      </c>
      <c r="AK11" s="224">
        <v>771</v>
      </c>
      <c r="AL11" s="224">
        <v>770</v>
      </c>
      <c r="AM11" s="224">
        <v>771</v>
      </c>
      <c r="AN11" s="225">
        <v>771</v>
      </c>
      <c r="AO11" s="226">
        <v>769</v>
      </c>
      <c r="AP11" s="224">
        <v>773</v>
      </c>
      <c r="AQ11" s="224">
        <v>770</v>
      </c>
      <c r="AR11" s="224">
        <v>771</v>
      </c>
      <c r="AS11" s="224">
        <v>772</v>
      </c>
      <c r="AT11" s="224">
        <v>775</v>
      </c>
      <c r="AU11" s="224">
        <v>772</v>
      </c>
      <c r="AV11" s="224">
        <v>767</v>
      </c>
      <c r="AW11" s="224">
        <v>765</v>
      </c>
      <c r="AX11" s="224">
        <v>767</v>
      </c>
      <c r="AY11" s="224">
        <v>772</v>
      </c>
      <c r="AZ11" s="224">
        <v>772</v>
      </c>
      <c r="BA11" s="225">
        <v>772</v>
      </c>
      <c r="BB11" s="224">
        <v>771</v>
      </c>
      <c r="BC11" s="224">
        <v>776</v>
      </c>
      <c r="BD11" s="224">
        <v>777</v>
      </c>
      <c r="BE11" s="224">
        <v>776</v>
      </c>
      <c r="BF11" s="224">
        <v>776</v>
      </c>
      <c r="BG11" s="224">
        <v>776</v>
      </c>
      <c r="BH11" s="224">
        <v>777</v>
      </c>
      <c r="BI11" s="224">
        <v>777</v>
      </c>
      <c r="BJ11" s="224">
        <v>773</v>
      </c>
      <c r="BK11" s="224">
        <v>777</v>
      </c>
      <c r="BL11" s="224">
        <v>777</v>
      </c>
      <c r="BM11" s="224">
        <v>777</v>
      </c>
      <c r="BN11" s="225">
        <v>777</v>
      </c>
      <c r="BO11" s="226">
        <v>777</v>
      </c>
      <c r="BP11" s="224">
        <v>778</v>
      </c>
      <c r="BQ11" s="224">
        <v>778</v>
      </c>
      <c r="BR11" s="224">
        <v>778</v>
      </c>
      <c r="BS11" s="224">
        <v>778</v>
      </c>
      <c r="BT11" s="224">
        <v>778</v>
      </c>
      <c r="BU11" s="224">
        <v>778</v>
      </c>
      <c r="BV11" s="224">
        <v>778</v>
      </c>
      <c r="BW11" s="224">
        <v>778</v>
      </c>
      <c r="BX11" s="224">
        <v>778</v>
      </c>
      <c r="BY11" s="224">
        <v>778</v>
      </c>
      <c r="BZ11" s="224">
        <v>778</v>
      </c>
      <c r="CA11" s="224">
        <v>778</v>
      </c>
      <c r="CB11" s="227">
        <v>778</v>
      </c>
      <c r="CC11" s="107">
        <v>778</v>
      </c>
      <c r="CD11" s="107">
        <v>778</v>
      </c>
      <c r="CE11" s="107">
        <v>778</v>
      </c>
      <c r="CF11" s="107">
        <v>778</v>
      </c>
      <c r="CG11" s="107">
        <v>778</v>
      </c>
      <c r="CH11" s="107">
        <v>778</v>
      </c>
      <c r="CI11" s="107">
        <v>778</v>
      </c>
      <c r="CJ11" s="107">
        <v>778</v>
      </c>
      <c r="CK11" s="107">
        <v>778</v>
      </c>
      <c r="CL11" s="107">
        <v>778</v>
      </c>
      <c r="CM11" s="107">
        <v>778</v>
      </c>
      <c r="CN11" s="108">
        <v>778</v>
      </c>
      <c r="CO11" s="228">
        <v>24118</v>
      </c>
      <c r="CP11" s="94">
        <v>21784</v>
      </c>
      <c r="CQ11" s="94">
        <v>24118</v>
      </c>
      <c r="CR11" s="94">
        <v>23340</v>
      </c>
      <c r="CS11" s="94">
        <v>24118</v>
      </c>
      <c r="CT11" s="94">
        <v>23340</v>
      </c>
      <c r="CU11" s="94">
        <v>24049</v>
      </c>
      <c r="CV11" s="58">
        <v>24118</v>
      </c>
      <c r="CW11" s="94">
        <v>23340</v>
      </c>
      <c r="CX11" s="94">
        <v>24118</v>
      </c>
      <c r="CY11" s="94">
        <v>23340</v>
      </c>
      <c r="CZ11" s="94">
        <v>24118</v>
      </c>
      <c r="DA11" s="95">
        <v>283901</v>
      </c>
      <c r="DB11" s="94">
        <v>24118</v>
      </c>
      <c r="DC11" s="94">
        <v>21784</v>
      </c>
      <c r="DD11" s="94">
        <v>24118</v>
      </c>
      <c r="DE11" s="94">
        <v>23340</v>
      </c>
      <c r="DF11" s="94">
        <v>24118</v>
      </c>
      <c r="DG11" s="94">
        <v>23340</v>
      </c>
      <c r="DH11" s="94">
        <v>24118</v>
      </c>
      <c r="DI11" s="94">
        <v>24118</v>
      </c>
      <c r="DJ11" s="94">
        <v>23340</v>
      </c>
      <c r="DK11" s="94">
        <v>24118</v>
      </c>
      <c r="DL11" s="94">
        <v>23340</v>
      </c>
      <c r="DM11" s="94">
        <v>24118</v>
      </c>
      <c r="DN11" s="94">
        <v>283970</v>
      </c>
      <c r="DO11" s="228">
        <v>24118</v>
      </c>
      <c r="DP11" s="94">
        <v>21784</v>
      </c>
      <c r="DQ11" s="94">
        <v>24118</v>
      </c>
      <c r="DR11" s="94">
        <v>23340</v>
      </c>
      <c r="DS11" s="94">
        <v>24118</v>
      </c>
      <c r="DT11" s="94">
        <v>23340</v>
      </c>
      <c r="DU11" s="94">
        <v>24118</v>
      </c>
      <c r="DV11" s="94">
        <v>24118</v>
      </c>
      <c r="DW11" s="94">
        <v>23298</v>
      </c>
      <c r="DX11" s="94">
        <v>24118</v>
      </c>
      <c r="DY11" s="94">
        <v>23340</v>
      </c>
      <c r="DZ11" s="94">
        <v>24118</v>
      </c>
      <c r="EA11" s="95">
        <v>283928</v>
      </c>
      <c r="EB11" s="720">
        <v>24118</v>
      </c>
      <c r="EC11" s="699">
        <v>22562</v>
      </c>
      <c r="ED11" s="699">
        <v>24118</v>
      </c>
      <c r="EE11" s="699">
        <v>23340</v>
      </c>
      <c r="EF11" s="699">
        <v>24118</v>
      </c>
      <c r="EG11" s="699">
        <v>23340</v>
      </c>
      <c r="EH11" s="699">
        <v>24118</v>
      </c>
      <c r="EI11" s="699">
        <v>24118</v>
      </c>
      <c r="EJ11" s="699">
        <v>23340</v>
      </c>
      <c r="EK11" s="699">
        <v>24118</v>
      </c>
      <c r="EL11" s="699">
        <v>23340</v>
      </c>
      <c r="EM11" s="699">
        <v>24118</v>
      </c>
      <c r="EN11" s="701">
        <v>284748</v>
      </c>
      <c r="EO11" s="720">
        <v>24160</v>
      </c>
      <c r="EP11" s="699">
        <v>21868</v>
      </c>
      <c r="EQ11" s="699">
        <v>24211</v>
      </c>
      <c r="ER11" s="699">
        <v>23430</v>
      </c>
      <c r="ES11" s="699">
        <v>24211</v>
      </c>
      <c r="ET11" s="699">
        <v>23430</v>
      </c>
      <c r="EU11" s="699">
        <v>24211</v>
      </c>
      <c r="EV11" s="699">
        <v>24211</v>
      </c>
      <c r="EW11" s="699">
        <v>23430</v>
      </c>
      <c r="EX11" s="699">
        <v>24211</v>
      </c>
      <c r="EY11" s="699">
        <v>23430</v>
      </c>
      <c r="EZ11" s="699">
        <v>24211</v>
      </c>
      <c r="FA11" s="720">
        <v>24211</v>
      </c>
      <c r="FB11" s="699">
        <v>21868</v>
      </c>
      <c r="FC11" s="107">
        <v>24211</v>
      </c>
      <c r="FD11" s="107">
        <v>23430</v>
      </c>
      <c r="FE11" s="107">
        <v>24211</v>
      </c>
      <c r="FF11" s="107">
        <v>23430</v>
      </c>
      <c r="FG11" s="95">
        <v>24211</v>
      </c>
    </row>
    <row r="12" spans="1:163" x14ac:dyDescent="0.25">
      <c r="A12" s="221" t="s">
        <v>374</v>
      </c>
      <c r="B12" s="226">
        <v>507</v>
      </c>
      <c r="C12" s="224">
        <v>508</v>
      </c>
      <c r="D12" s="224">
        <v>506</v>
      </c>
      <c r="E12" s="224">
        <v>388</v>
      </c>
      <c r="F12" s="224">
        <v>388</v>
      </c>
      <c r="G12" s="224">
        <v>387</v>
      </c>
      <c r="H12" s="224">
        <v>389</v>
      </c>
      <c r="I12" s="224">
        <v>389</v>
      </c>
      <c r="J12" s="224">
        <v>391</v>
      </c>
      <c r="K12" s="224">
        <v>390</v>
      </c>
      <c r="L12" s="224">
        <v>390</v>
      </c>
      <c r="M12" s="224">
        <v>391</v>
      </c>
      <c r="N12" s="225">
        <v>391</v>
      </c>
      <c r="O12" s="226">
        <v>391</v>
      </c>
      <c r="P12" s="224">
        <v>391</v>
      </c>
      <c r="Q12" s="224">
        <v>392</v>
      </c>
      <c r="R12" s="224">
        <v>392</v>
      </c>
      <c r="S12" s="224">
        <v>392</v>
      </c>
      <c r="T12" s="224">
        <v>392</v>
      </c>
      <c r="U12" s="224">
        <v>392</v>
      </c>
      <c r="V12" s="224">
        <v>392</v>
      </c>
      <c r="W12" s="224">
        <v>392</v>
      </c>
      <c r="X12" s="224">
        <v>392</v>
      </c>
      <c r="Y12" s="224">
        <v>392</v>
      </c>
      <c r="Z12" s="224">
        <v>392</v>
      </c>
      <c r="AA12" s="225">
        <v>392</v>
      </c>
      <c r="AB12" s="226">
        <v>391</v>
      </c>
      <c r="AC12" s="224">
        <v>392</v>
      </c>
      <c r="AD12" s="224">
        <v>390</v>
      </c>
      <c r="AE12" s="224">
        <v>392</v>
      </c>
      <c r="AF12" s="224">
        <v>391</v>
      </c>
      <c r="AG12" s="224">
        <v>392</v>
      </c>
      <c r="AH12" s="224">
        <v>392</v>
      </c>
      <c r="AI12" s="224">
        <v>391</v>
      </c>
      <c r="AJ12" s="224">
        <v>391</v>
      </c>
      <c r="AK12" s="224">
        <v>392</v>
      </c>
      <c r="AL12" s="224">
        <v>391</v>
      </c>
      <c r="AM12" s="224">
        <v>389</v>
      </c>
      <c r="AN12" s="225">
        <v>389</v>
      </c>
      <c r="AO12" s="226">
        <v>381</v>
      </c>
      <c r="AP12" s="224">
        <v>392</v>
      </c>
      <c r="AQ12" s="224">
        <v>392</v>
      </c>
      <c r="AR12" s="224">
        <v>383</v>
      </c>
      <c r="AS12" s="224">
        <v>362</v>
      </c>
      <c r="AT12" s="224">
        <v>392</v>
      </c>
      <c r="AU12" s="224">
        <v>392</v>
      </c>
      <c r="AV12" s="224">
        <v>392</v>
      </c>
      <c r="AW12" s="224">
        <v>392</v>
      </c>
      <c r="AX12" s="224">
        <v>390</v>
      </c>
      <c r="AY12" s="224">
        <v>389</v>
      </c>
      <c r="AZ12" s="224">
        <v>386</v>
      </c>
      <c r="BA12" s="225">
        <v>386</v>
      </c>
      <c r="BB12" s="224">
        <v>389</v>
      </c>
      <c r="BC12" s="224">
        <v>390</v>
      </c>
      <c r="BD12" s="224">
        <v>390</v>
      </c>
      <c r="BE12" s="224">
        <v>389</v>
      </c>
      <c r="BF12" s="224">
        <v>388</v>
      </c>
      <c r="BG12" s="224">
        <v>388</v>
      </c>
      <c r="BH12" s="224">
        <v>389</v>
      </c>
      <c r="BI12" s="224">
        <v>389</v>
      </c>
      <c r="BJ12" s="224">
        <v>388</v>
      </c>
      <c r="BK12" s="224">
        <v>389</v>
      </c>
      <c r="BL12" s="224">
        <v>389</v>
      </c>
      <c r="BM12" s="224">
        <v>390</v>
      </c>
      <c r="BN12" s="225">
        <v>390</v>
      </c>
      <c r="BO12" s="226">
        <v>389</v>
      </c>
      <c r="BP12" s="224">
        <v>390</v>
      </c>
      <c r="BQ12" s="224">
        <v>391</v>
      </c>
      <c r="BR12" s="224">
        <v>391</v>
      </c>
      <c r="BS12" s="224">
        <v>391</v>
      </c>
      <c r="BT12" s="224">
        <v>391</v>
      </c>
      <c r="BU12" s="224">
        <v>391</v>
      </c>
      <c r="BV12" s="224">
        <v>391</v>
      </c>
      <c r="BW12" s="224">
        <v>391</v>
      </c>
      <c r="BX12" s="224">
        <v>391</v>
      </c>
      <c r="BY12" s="224">
        <v>391</v>
      </c>
      <c r="BZ12" s="224">
        <v>391</v>
      </c>
      <c r="CA12" s="224">
        <v>391</v>
      </c>
      <c r="CB12" s="227">
        <v>391</v>
      </c>
      <c r="CC12" s="107">
        <v>391</v>
      </c>
      <c r="CD12" s="107">
        <v>391</v>
      </c>
      <c r="CE12" s="107">
        <v>391</v>
      </c>
      <c r="CF12" s="107">
        <v>391</v>
      </c>
      <c r="CG12" s="107">
        <v>391</v>
      </c>
      <c r="CH12" s="107">
        <v>524</v>
      </c>
      <c r="CI12" s="107">
        <v>524</v>
      </c>
      <c r="CJ12" s="107">
        <v>524</v>
      </c>
      <c r="CK12" s="107">
        <v>524</v>
      </c>
      <c r="CL12" s="107">
        <v>524</v>
      </c>
      <c r="CM12" s="107">
        <v>524</v>
      </c>
      <c r="CN12" s="108">
        <v>524</v>
      </c>
      <c r="CO12" s="228">
        <v>16244</v>
      </c>
      <c r="CP12" s="94">
        <v>14672</v>
      </c>
      <c r="CQ12" s="94">
        <v>16244</v>
      </c>
      <c r="CR12" s="94">
        <v>15720</v>
      </c>
      <c r="CS12" s="94">
        <v>16244</v>
      </c>
      <c r="CT12" s="94">
        <v>15720</v>
      </c>
      <c r="CU12" s="94">
        <v>16244</v>
      </c>
      <c r="CV12" s="58">
        <v>16244</v>
      </c>
      <c r="CW12" s="94">
        <v>15720</v>
      </c>
      <c r="CX12" s="94">
        <v>16244</v>
      </c>
      <c r="CY12" s="94">
        <v>15720</v>
      </c>
      <c r="CZ12" s="94">
        <v>16244</v>
      </c>
      <c r="DA12" s="95">
        <v>191260</v>
      </c>
      <c r="DB12" s="94">
        <v>16244</v>
      </c>
      <c r="DC12" s="94">
        <v>14672</v>
      </c>
      <c r="DD12" s="94">
        <v>16244</v>
      </c>
      <c r="DE12" s="94">
        <v>15720</v>
      </c>
      <c r="DF12" s="94">
        <v>16244</v>
      </c>
      <c r="DG12" s="94">
        <v>15720</v>
      </c>
      <c r="DH12" s="94">
        <v>16244</v>
      </c>
      <c r="DI12" s="94">
        <v>16244</v>
      </c>
      <c r="DJ12" s="94">
        <v>15720</v>
      </c>
      <c r="DK12" s="94">
        <v>16244</v>
      </c>
      <c r="DL12" s="94">
        <v>15720</v>
      </c>
      <c r="DM12" s="94">
        <v>16244</v>
      </c>
      <c r="DN12" s="94">
        <v>191260</v>
      </c>
      <c r="DO12" s="228">
        <v>16244</v>
      </c>
      <c r="DP12" s="94">
        <v>14672</v>
      </c>
      <c r="DQ12" s="94">
        <v>16244</v>
      </c>
      <c r="DR12" s="94">
        <v>15720</v>
      </c>
      <c r="DS12" s="94">
        <v>16244</v>
      </c>
      <c r="DT12" s="94">
        <v>15720</v>
      </c>
      <c r="DU12" s="94">
        <v>16244</v>
      </c>
      <c r="DV12" s="94">
        <v>16244</v>
      </c>
      <c r="DW12" s="94">
        <v>15720</v>
      </c>
      <c r="DX12" s="94">
        <v>16244</v>
      </c>
      <c r="DY12" s="94">
        <v>15720</v>
      </c>
      <c r="DZ12" s="94">
        <v>16244</v>
      </c>
      <c r="EA12" s="95">
        <v>191260</v>
      </c>
      <c r="EB12" s="720">
        <v>16244</v>
      </c>
      <c r="EC12" s="699">
        <v>15871</v>
      </c>
      <c r="ED12" s="699">
        <v>17639</v>
      </c>
      <c r="EE12" s="699">
        <v>17070</v>
      </c>
      <c r="EF12" s="699">
        <v>17639</v>
      </c>
      <c r="EG12" s="699">
        <v>17070</v>
      </c>
      <c r="EH12" s="699">
        <v>17639</v>
      </c>
      <c r="EI12" s="699">
        <v>17639</v>
      </c>
      <c r="EJ12" s="699">
        <v>17070</v>
      </c>
      <c r="EK12" s="699">
        <v>17639</v>
      </c>
      <c r="EL12" s="699">
        <v>17070</v>
      </c>
      <c r="EM12" s="699">
        <v>17639</v>
      </c>
      <c r="EN12" s="701">
        <v>206229</v>
      </c>
      <c r="EO12" s="720">
        <v>17639</v>
      </c>
      <c r="EP12" s="699">
        <v>15932</v>
      </c>
      <c r="EQ12" s="699">
        <v>17639</v>
      </c>
      <c r="ER12" s="699">
        <v>17070</v>
      </c>
      <c r="ES12" s="699">
        <v>17639</v>
      </c>
      <c r="ET12" s="699">
        <v>17070</v>
      </c>
      <c r="EU12" s="699">
        <v>17639</v>
      </c>
      <c r="EV12" s="699">
        <v>17639</v>
      </c>
      <c r="EW12" s="699">
        <v>17070</v>
      </c>
      <c r="EX12" s="699">
        <v>17647</v>
      </c>
      <c r="EY12" s="699">
        <v>17190</v>
      </c>
      <c r="EZ12" s="699">
        <v>17763</v>
      </c>
      <c r="FA12" s="720">
        <v>23157</v>
      </c>
      <c r="FB12" s="699">
        <v>20916</v>
      </c>
      <c r="FC12" s="107">
        <v>23157</v>
      </c>
      <c r="FD12" s="107">
        <v>22410</v>
      </c>
      <c r="FE12" s="107">
        <v>23157</v>
      </c>
      <c r="FF12" s="107">
        <v>22404</v>
      </c>
      <c r="FG12" s="95">
        <v>23126</v>
      </c>
    </row>
    <row r="13" spans="1:163" x14ac:dyDescent="0.25">
      <c r="A13" s="221" t="s">
        <v>375</v>
      </c>
      <c r="B13" s="226">
        <v>595</v>
      </c>
      <c r="C13" s="224">
        <v>593</v>
      </c>
      <c r="D13" s="224">
        <v>594</v>
      </c>
      <c r="E13" s="224">
        <v>594</v>
      </c>
      <c r="F13" s="224">
        <v>594</v>
      </c>
      <c r="G13" s="224">
        <v>594</v>
      </c>
      <c r="H13" s="224">
        <v>594</v>
      </c>
      <c r="I13" s="224">
        <v>591</v>
      </c>
      <c r="J13" s="224">
        <v>591</v>
      </c>
      <c r="K13" s="224">
        <v>591</v>
      </c>
      <c r="L13" s="224">
        <v>591</v>
      </c>
      <c r="M13" s="224">
        <v>591</v>
      </c>
      <c r="N13" s="225">
        <v>591</v>
      </c>
      <c r="O13" s="226">
        <v>588</v>
      </c>
      <c r="P13" s="224">
        <v>590</v>
      </c>
      <c r="Q13" s="224">
        <v>591</v>
      </c>
      <c r="R13" s="224">
        <v>591</v>
      </c>
      <c r="S13" s="224">
        <v>591</v>
      </c>
      <c r="T13" s="224">
        <v>591</v>
      </c>
      <c r="U13" s="224">
        <v>591</v>
      </c>
      <c r="V13" s="224">
        <v>589</v>
      </c>
      <c r="W13" s="224">
        <v>591</v>
      </c>
      <c r="X13" s="224">
        <v>591</v>
      </c>
      <c r="Y13" s="224">
        <v>591</v>
      </c>
      <c r="Z13" s="224">
        <v>591</v>
      </c>
      <c r="AA13" s="225">
        <v>591</v>
      </c>
      <c r="AB13" s="226">
        <v>591</v>
      </c>
      <c r="AC13" s="224">
        <v>591</v>
      </c>
      <c r="AD13" s="224">
        <v>591</v>
      </c>
      <c r="AE13" s="224">
        <v>589</v>
      </c>
      <c r="AF13" s="224">
        <v>596</v>
      </c>
      <c r="AG13" s="224">
        <v>598</v>
      </c>
      <c r="AH13" s="224">
        <v>598</v>
      </c>
      <c r="AI13" s="224">
        <v>597</v>
      </c>
      <c r="AJ13" s="224">
        <v>600</v>
      </c>
      <c r="AK13" s="224">
        <v>598</v>
      </c>
      <c r="AL13" s="224">
        <v>598</v>
      </c>
      <c r="AM13" s="224">
        <v>598</v>
      </c>
      <c r="AN13" s="225">
        <v>598</v>
      </c>
      <c r="AO13" s="226">
        <v>598</v>
      </c>
      <c r="AP13" s="224">
        <v>598</v>
      </c>
      <c r="AQ13" s="224">
        <v>617</v>
      </c>
      <c r="AR13" s="224">
        <v>617</v>
      </c>
      <c r="AS13" s="224">
        <v>616</v>
      </c>
      <c r="AT13" s="224">
        <v>617</v>
      </c>
      <c r="AU13" s="224">
        <v>617</v>
      </c>
      <c r="AV13" s="224">
        <v>617</v>
      </c>
      <c r="AW13" s="224">
        <v>616</v>
      </c>
      <c r="AX13" s="224">
        <v>615</v>
      </c>
      <c r="AY13" s="224">
        <v>615</v>
      </c>
      <c r="AZ13" s="224">
        <v>615</v>
      </c>
      <c r="BA13" s="225">
        <v>615</v>
      </c>
      <c r="BB13" s="224">
        <v>615</v>
      </c>
      <c r="BC13" s="224">
        <v>615</v>
      </c>
      <c r="BD13" s="224">
        <v>615</v>
      </c>
      <c r="BE13" s="224">
        <v>617</v>
      </c>
      <c r="BF13" s="224">
        <v>615</v>
      </c>
      <c r="BG13" s="224">
        <v>615</v>
      </c>
      <c r="BH13" s="224">
        <v>614</v>
      </c>
      <c r="BI13" s="224">
        <v>617</v>
      </c>
      <c r="BJ13" s="224">
        <v>615</v>
      </c>
      <c r="BK13" s="224">
        <v>615</v>
      </c>
      <c r="BL13" s="224">
        <v>615</v>
      </c>
      <c r="BM13" s="224">
        <v>615</v>
      </c>
      <c r="BN13" s="225">
        <v>615</v>
      </c>
      <c r="BO13" s="226">
        <v>615</v>
      </c>
      <c r="BP13" s="224">
        <v>651</v>
      </c>
      <c r="BQ13" s="224">
        <v>647</v>
      </c>
      <c r="BR13" s="224">
        <v>647</v>
      </c>
      <c r="BS13" s="224">
        <v>648</v>
      </c>
      <c r="BT13" s="224">
        <v>647</v>
      </c>
      <c r="BU13" s="224">
        <v>647</v>
      </c>
      <c r="BV13" s="224">
        <v>647</v>
      </c>
      <c r="BW13" s="224">
        <v>647</v>
      </c>
      <c r="BX13" s="224">
        <v>647</v>
      </c>
      <c r="BY13" s="224">
        <v>649</v>
      </c>
      <c r="BZ13" s="224">
        <v>647</v>
      </c>
      <c r="CA13" s="224">
        <v>647</v>
      </c>
      <c r="CB13" s="227">
        <v>647</v>
      </c>
      <c r="CC13" s="107">
        <v>640</v>
      </c>
      <c r="CD13" s="107">
        <v>635</v>
      </c>
      <c r="CE13" s="107">
        <v>635</v>
      </c>
      <c r="CF13" s="107">
        <v>635</v>
      </c>
      <c r="CG13" s="107">
        <v>634</v>
      </c>
      <c r="CH13" s="107">
        <v>752</v>
      </c>
      <c r="CI13" s="107">
        <v>754</v>
      </c>
      <c r="CJ13" s="107">
        <v>754</v>
      </c>
      <c r="CK13" s="107">
        <v>754</v>
      </c>
      <c r="CL13" s="107">
        <v>754</v>
      </c>
      <c r="CM13" s="107">
        <v>754</v>
      </c>
      <c r="CN13" s="108">
        <v>754</v>
      </c>
      <c r="CO13" s="228">
        <v>23374</v>
      </c>
      <c r="CP13" s="94">
        <v>21060</v>
      </c>
      <c r="CQ13" s="94">
        <v>23157</v>
      </c>
      <c r="CR13" s="94">
        <v>22408</v>
      </c>
      <c r="CS13" s="94">
        <v>23157</v>
      </c>
      <c r="CT13" s="94">
        <v>22410</v>
      </c>
      <c r="CU13" s="94">
        <v>23157</v>
      </c>
      <c r="CV13" s="58">
        <v>23157</v>
      </c>
      <c r="CW13" s="94">
        <v>22410</v>
      </c>
      <c r="CX13" s="94">
        <v>23157</v>
      </c>
      <c r="CY13" s="94">
        <v>22445</v>
      </c>
      <c r="CZ13" s="94">
        <v>23392</v>
      </c>
      <c r="DA13" s="95">
        <v>273284</v>
      </c>
      <c r="DB13" s="94">
        <v>23374</v>
      </c>
      <c r="DC13" s="94">
        <v>21112</v>
      </c>
      <c r="DD13" s="94">
        <v>23359</v>
      </c>
      <c r="DE13" s="94">
        <v>22620</v>
      </c>
      <c r="DF13" s="94">
        <v>23374</v>
      </c>
      <c r="DG13" s="94">
        <v>22620</v>
      </c>
      <c r="DH13" s="94">
        <v>25389</v>
      </c>
      <c r="DI13" s="94">
        <v>25389</v>
      </c>
      <c r="DJ13" s="94">
        <v>24616</v>
      </c>
      <c r="DK13" s="94">
        <v>25343</v>
      </c>
      <c r="DL13" s="94">
        <v>24438</v>
      </c>
      <c r="DM13" s="94">
        <v>25931</v>
      </c>
      <c r="DN13" s="94">
        <v>287565</v>
      </c>
      <c r="DO13" s="228">
        <v>25683</v>
      </c>
      <c r="DP13" s="94">
        <v>22820</v>
      </c>
      <c r="DQ13" s="94">
        <v>25265</v>
      </c>
      <c r="DR13" s="94">
        <v>24450</v>
      </c>
      <c r="DS13" s="94">
        <v>25265</v>
      </c>
      <c r="DT13" s="94">
        <v>24450</v>
      </c>
      <c r="DU13" s="94">
        <v>25265</v>
      </c>
      <c r="DV13" s="94">
        <v>25265</v>
      </c>
      <c r="DW13" s="94">
        <v>24450</v>
      </c>
      <c r="DX13" s="94">
        <v>25265</v>
      </c>
      <c r="DY13" s="94">
        <v>24408</v>
      </c>
      <c r="DZ13" s="94">
        <v>25575</v>
      </c>
      <c r="EA13" s="95">
        <v>298161</v>
      </c>
      <c r="EB13" s="720">
        <v>25541</v>
      </c>
      <c r="EC13" s="699">
        <v>23694</v>
      </c>
      <c r="ED13" s="699">
        <v>25265</v>
      </c>
      <c r="EE13" s="699">
        <v>24450</v>
      </c>
      <c r="EF13" s="699">
        <v>25393</v>
      </c>
      <c r="EG13" s="699">
        <v>24690</v>
      </c>
      <c r="EH13" s="699">
        <v>25513</v>
      </c>
      <c r="EI13" s="699">
        <v>25513</v>
      </c>
      <c r="EJ13" s="699">
        <v>24690</v>
      </c>
      <c r="EK13" s="699">
        <v>25513</v>
      </c>
      <c r="EL13" s="699">
        <v>24690</v>
      </c>
      <c r="EM13" s="699">
        <v>25513</v>
      </c>
      <c r="EN13" s="701">
        <v>300465</v>
      </c>
      <c r="EO13" s="720">
        <v>25513</v>
      </c>
      <c r="EP13" s="699">
        <v>23044</v>
      </c>
      <c r="EQ13" s="699">
        <v>25513</v>
      </c>
      <c r="ER13" s="699">
        <v>24690</v>
      </c>
      <c r="ES13" s="699">
        <v>25513</v>
      </c>
      <c r="ET13" s="699">
        <v>24681</v>
      </c>
      <c r="EU13" s="699">
        <v>25513</v>
      </c>
      <c r="EV13" s="699">
        <v>25513</v>
      </c>
      <c r="EW13" s="699">
        <v>24690</v>
      </c>
      <c r="EX13" s="699">
        <v>25513</v>
      </c>
      <c r="EY13" s="699">
        <v>28404</v>
      </c>
      <c r="EZ13" s="699">
        <v>29295</v>
      </c>
      <c r="FA13" s="720">
        <v>29364</v>
      </c>
      <c r="FB13" s="699">
        <v>26494</v>
      </c>
      <c r="FC13" s="107">
        <v>29388</v>
      </c>
      <c r="FD13" s="107">
        <v>28440</v>
      </c>
      <c r="FE13" s="107">
        <v>29388</v>
      </c>
      <c r="FF13" s="107">
        <v>28440</v>
      </c>
      <c r="FG13" s="95">
        <v>29388</v>
      </c>
    </row>
    <row r="14" spans="1:163" x14ac:dyDescent="0.25">
      <c r="A14" s="221" t="s">
        <v>376</v>
      </c>
      <c r="B14" s="222">
        <v>161</v>
      </c>
      <c r="C14" s="223">
        <v>160</v>
      </c>
      <c r="D14" s="223">
        <v>160</v>
      </c>
      <c r="E14" s="223">
        <v>160</v>
      </c>
      <c r="F14" s="223">
        <v>161</v>
      </c>
      <c r="G14" s="223">
        <v>160</v>
      </c>
      <c r="H14" s="223">
        <v>161</v>
      </c>
      <c r="I14" s="223">
        <v>160</v>
      </c>
      <c r="J14" s="223">
        <v>160</v>
      </c>
      <c r="K14" s="223">
        <v>161</v>
      </c>
      <c r="L14" s="223">
        <v>161</v>
      </c>
      <c r="M14" s="223">
        <v>161</v>
      </c>
      <c r="N14" s="229">
        <v>161</v>
      </c>
      <c r="O14" s="222">
        <v>161</v>
      </c>
      <c r="P14" s="223">
        <v>162</v>
      </c>
      <c r="Q14" s="223">
        <v>162</v>
      </c>
      <c r="R14" s="223">
        <v>161</v>
      </c>
      <c r="S14" s="223">
        <v>161</v>
      </c>
      <c r="T14" s="223">
        <v>161</v>
      </c>
      <c r="U14" s="223">
        <v>161</v>
      </c>
      <c r="V14" s="223">
        <v>161</v>
      </c>
      <c r="W14" s="223">
        <v>162</v>
      </c>
      <c r="X14" s="223">
        <v>162</v>
      </c>
      <c r="Y14" s="223">
        <v>161</v>
      </c>
      <c r="Z14" s="223">
        <v>161</v>
      </c>
      <c r="AA14" s="229">
        <v>161</v>
      </c>
      <c r="AB14" s="222">
        <v>162</v>
      </c>
      <c r="AC14" s="223">
        <v>161</v>
      </c>
      <c r="AD14" s="223">
        <v>161</v>
      </c>
      <c r="AE14" s="223">
        <v>161</v>
      </c>
      <c r="AF14" s="223">
        <v>161</v>
      </c>
      <c r="AG14" s="224">
        <v>161</v>
      </c>
      <c r="AH14" s="224">
        <v>162</v>
      </c>
      <c r="AI14" s="224">
        <v>162</v>
      </c>
      <c r="AJ14" s="224">
        <v>162</v>
      </c>
      <c r="AK14" s="224">
        <v>162</v>
      </c>
      <c r="AL14" s="224">
        <v>162</v>
      </c>
      <c r="AM14" s="223">
        <v>162</v>
      </c>
      <c r="AN14" s="229">
        <v>162</v>
      </c>
      <c r="AO14" s="226">
        <v>162</v>
      </c>
      <c r="AP14" s="224">
        <v>162</v>
      </c>
      <c r="AQ14" s="224">
        <v>162</v>
      </c>
      <c r="AR14" s="224">
        <v>162</v>
      </c>
      <c r="AS14" s="224">
        <v>162</v>
      </c>
      <c r="AT14" s="224">
        <v>162</v>
      </c>
      <c r="AU14" s="224">
        <v>162</v>
      </c>
      <c r="AV14" s="224">
        <v>159</v>
      </c>
      <c r="AW14" s="224">
        <v>162</v>
      </c>
      <c r="AX14" s="224">
        <v>162</v>
      </c>
      <c r="AY14" s="224">
        <v>162</v>
      </c>
      <c r="AZ14" s="224">
        <v>162</v>
      </c>
      <c r="BA14" s="225">
        <v>162</v>
      </c>
      <c r="BB14" s="224">
        <v>162</v>
      </c>
      <c r="BC14" s="224">
        <v>162</v>
      </c>
      <c r="BD14" s="224">
        <v>162</v>
      </c>
      <c r="BE14" s="224">
        <v>162</v>
      </c>
      <c r="BF14" s="224">
        <v>162</v>
      </c>
      <c r="BG14" s="224">
        <v>162</v>
      </c>
      <c r="BH14" s="224">
        <v>162</v>
      </c>
      <c r="BI14" s="224">
        <v>162</v>
      </c>
      <c r="BJ14" s="224">
        <v>162</v>
      </c>
      <c r="BK14" s="224">
        <v>162</v>
      </c>
      <c r="BL14" s="224">
        <v>162</v>
      </c>
      <c r="BM14" s="224">
        <v>162</v>
      </c>
      <c r="BN14" s="225">
        <v>162</v>
      </c>
      <c r="BO14" s="226">
        <v>162</v>
      </c>
      <c r="BP14" s="224">
        <v>162</v>
      </c>
      <c r="BQ14" s="224">
        <v>161</v>
      </c>
      <c r="BR14" s="224">
        <v>162</v>
      </c>
      <c r="BS14" s="224">
        <v>162</v>
      </c>
      <c r="BT14" s="224">
        <v>162</v>
      </c>
      <c r="BU14" s="224">
        <v>162</v>
      </c>
      <c r="BV14" s="224">
        <v>162</v>
      </c>
      <c r="BW14" s="224">
        <v>162</v>
      </c>
      <c r="BX14" s="224">
        <v>162</v>
      </c>
      <c r="BY14" s="224">
        <v>161</v>
      </c>
      <c r="BZ14" s="224">
        <v>162</v>
      </c>
      <c r="CA14" s="224">
        <v>162</v>
      </c>
      <c r="CB14" s="227">
        <v>162</v>
      </c>
      <c r="CC14" s="107">
        <v>162</v>
      </c>
      <c r="CD14" s="107">
        <v>162</v>
      </c>
      <c r="CE14" s="107">
        <v>162</v>
      </c>
      <c r="CF14" s="107">
        <v>162</v>
      </c>
      <c r="CG14" s="107">
        <v>162</v>
      </c>
      <c r="CH14" s="107">
        <v>162</v>
      </c>
      <c r="CI14" s="107">
        <v>162</v>
      </c>
      <c r="CJ14" s="107">
        <v>162</v>
      </c>
      <c r="CK14" s="107">
        <v>162</v>
      </c>
      <c r="CL14" s="107">
        <v>162</v>
      </c>
      <c r="CM14" s="107">
        <v>162</v>
      </c>
      <c r="CN14" s="108">
        <v>162</v>
      </c>
      <c r="CO14" s="228">
        <v>5022</v>
      </c>
      <c r="CP14" s="94">
        <v>4536</v>
      </c>
      <c r="CQ14" s="94">
        <v>5022</v>
      </c>
      <c r="CR14" s="94">
        <v>4860</v>
      </c>
      <c r="CS14" s="94">
        <v>4972</v>
      </c>
      <c r="CT14" s="94">
        <v>4860</v>
      </c>
      <c r="CU14" s="94">
        <v>5022</v>
      </c>
      <c r="CV14" s="58">
        <v>5022</v>
      </c>
      <c r="CW14" s="94">
        <v>4860</v>
      </c>
      <c r="CX14" s="94">
        <v>5022</v>
      </c>
      <c r="CY14" s="94">
        <v>4860</v>
      </c>
      <c r="CZ14" s="94">
        <v>5022</v>
      </c>
      <c r="DA14" s="95">
        <v>59080</v>
      </c>
      <c r="DB14" s="94">
        <v>5022</v>
      </c>
      <c r="DC14" s="94">
        <v>4528</v>
      </c>
      <c r="DD14" s="94">
        <v>5022</v>
      </c>
      <c r="DE14" s="94">
        <v>4860</v>
      </c>
      <c r="DF14" s="94">
        <v>5022</v>
      </c>
      <c r="DG14" s="94">
        <v>4860</v>
      </c>
      <c r="DH14" s="94">
        <v>5022</v>
      </c>
      <c r="DI14" s="94">
        <v>5022</v>
      </c>
      <c r="DJ14" s="94">
        <v>4860</v>
      </c>
      <c r="DK14" s="94">
        <v>5022</v>
      </c>
      <c r="DL14" s="94">
        <v>4860</v>
      </c>
      <c r="DM14" s="94">
        <v>5022</v>
      </c>
      <c r="DN14" s="94">
        <v>59122</v>
      </c>
      <c r="DO14" s="228">
        <v>5022</v>
      </c>
      <c r="DP14" s="94">
        <v>4536</v>
      </c>
      <c r="DQ14" s="94">
        <v>5022</v>
      </c>
      <c r="DR14" s="94">
        <v>4860</v>
      </c>
      <c r="DS14" s="94">
        <v>5022</v>
      </c>
      <c r="DT14" s="94">
        <v>4860</v>
      </c>
      <c r="DU14" s="94">
        <v>5022</v>
      </c>
      <c r="DV14" s="94">
        <v>5022</v>
      </c>
      <c r="DW14" s="94">
        <v>4860</v>
      </c>
      <c r="DX14" s="94">
        <v>5022</v>
      </c>
      <c r="DY14" s="94">
        <v>4860</v>
      </c>
      <c r="DZ14" s="94">
        <v>5022</v>
      </c>
      <c r="EA14" s="95">
        <v>59130</v>
      </c>
      <c r="EB14" s="720">
        <v>5022</v>
      </c>
      <c r="EC14" s="699">
        <v>4698</v>
      </c>
      <c r="ED14" s="699">
        <v>5022</v>
      </c>
      <c r="EE14" s="699">
        <v>4860</v>
      </c>
      <c r="EF14" s="699">
        <v>5022</v>
      </c>
      <c r="EG14" s="699">
        <v>4860</v>
      </c>
      <c r="EH14" s="699">
        <v>5022</v>
      </c>
      <c r="EI14" s="699">
        <v>5022</v>
      </c>
      <c r="EJ14" s="699">
        <v>4860</v>
      </c>
      <c r="EK14" s="699">
        <v>5022</v>
      </c>
      <c r="EL14" s="699">
        <v>4860</v>
      </c>
      <c r="EM14" s="699">
        <v>5022</v>
      </c>
      <c r="EN14" s="701">
        <v>59292</v>
      </c>
      <c r="EO14" s="720">
        <v>5022</v>
      </c>
      <c r="EP14" s="699">
        <v>4536</v>
      </c>
      <c r="EQ14" s="699">
        <v>5022</v>
      </c>
      <c r="ER14" s="699">
        <v>4860</v>
      </c>
      <c r="ES14" s="699">
        <v>5022</v>
      </c>
      <c r="ET14" s="699">
        <v>4860</v>
      </c>
      <c r="EU14" s="699">
        <v>5022</v>
      </c>
      <c r="EV14" s="699">
        <v>5022</v>
      </c>
      <c r="EW14" s="699">
        <v>4860</v>
      </c>
      <c r="EX14" s="699">
        <v>5022</v>
      </c>
      <c r="EY14" s="699">
        <v>4860</v>
      </c>
      <c r="EZ14" s="699">
        <v>5022</v>
      </c>
      <c r="FA14" s="720">
        <v>5022</v>
      </c>
      <c r="FB14" s="699">
        <v>4536</v>
      </c>
      <c r="FC14" s="107">
        <v>5022</v>
      </c>
      <c r="FD14" s="107">
        <v>4860</v>
      </c>
      <c r="FE14" s="107">
        <v>5022</v>
      </c>
      <c r="FF14" s="107">
        <v>4860</v>
      </c>
      <c r="FG14" s="95">
        <v>5022</v>
      </c>
    </row>
    <row r="15" spans="1:163" x14ac:dyDescent="0.25">
      <c r="A15" s="221" t="s">
        <v>377</v>
      </c>
      <c r="B15" s="222">
        <v>172</v>
      </c>
      <c r="C15" s="223">
        <v>177</v>
      </c>
      <c r="D15" s="223">
        <v>174</v>
      </c>
      <c r="E15" s="223">
        <v>174</v>
      </c>
      <c r="F15" s="223">
        <v>174</v>
      </c>
      <c r="G15" s="223">
        <v>174</v>
      </c>
      <c r="H15" s="223">
        <v>174</v>
      </c>
      <c r="I15" s="223">
        <v>174</v>
      </c>
      <c r="J15" s="223">
        <v>174</v>
      </c>
      <c r="K15" s="223">
        <v>174</v>
      </c>
      <c r="L15" s="223">
        <v>174</v>
      </c>
      <c r="M15" s="223">
        <v>174</v>
      </c>
      <c r="N15" s="229">
        <v>174</v>
      </c>
      <c r="O15" s="222">
        <v>175</v>
      </c>
      <c r="P15" s="223">
        <v>174</v>
      </c>
      <c r="Q15" s="223">
        <v>174</v>
      </c>
      <c r="R15" s="223">
        <v>174</v>
      </c>
      <c r="S15" s="223">
        <v>174</v>
      </c>
      <c r="T15" s="223">
        <v>174</v>
      </c>
      <c r="U15" s="223">
        <v>173</v>
      </c>
      <c r="V15" s="223">
        <v>173</v>
      </c>
      <c r="W15" s="223">
        <v>174</v>
      </c>
      <c r="X15" s="223">
        <v>175</v>
      </c>
      <c r="Y15" s="223">
        <v>173</v>
      </c>
      <c r="Z15" s="223">
        <v>173</v>
      </c>
      <c r="AA15" s="229">
        <v>173</v>
      </c>
      <c r="AB15" s="222">
        <v>173</v>
      </c>
      <c r="AC15" s="223">
        <v>173</v>
      </c>
      <c r="AD15" s="223">
        <v>173</v>
      </c>
      <c r="AE15" s="223">
        <v>173</v>
      </c>
      <c r="AF15" s="223">
        <v>173</v>
      </c>
      <c r="AG15" s="223">
        <v>173</v>
      </c>
      <c r="AH15" s="223">
        <v>173</v>
      </c>
      <c r="AI15" s="223">
        <v>173</v>
      </c>
      <c r="AJ15" s="223">
        <v>173</v>
      </c>
      <c r="AK15" s="223">
        <v>173</v>
      </c>
      <c r="AL15" s="223">
        <v>173</v>
      </c>
      <c r="AM15" s="223">
        <v>173</v>
      </c>
      <c r="AN15" s="229">
        <v>173</v>
      </c>
      <c r="AO15" s="222">
        <v>173</v>
      </c>
      <c r="AP15" s="223">
        <v>173</v>
      </c>
      <c r="AQ15" s="223">
        <v>173</v>
      </c>
      <c r="AR15" s="223">
        <v>173</v>
      </c>
      <c r="AS15" s="223">
        <v>173</v>
      </c>
      <c r="AT15" s="223">
        <v>172</v>
      </c>
      <c r="AU15" s="223">
        <v>173</v>
      </c>
      <c r="AV15" s="223">
        <v>173</v>
      </c>
      <c r="AW15" s="223">
        <v>173</v>
      </c>
      <c r="AX15" s="223">
        <v>173</v>
      </c>
      <c r="AY15" s="223">
        <v>173</v>
      </c>
      <c r="AZ15" s="223">
        <v>173</v>
      </c>
      <c r="BA15" s="229">
        <v>173</v>
      </c>
      <c r="BB15" s="223">
        <v>173</v>
      </c>
      <c r="BC15" s="223">
        <v>173</v>
      </c>
      <c r="BD15" s="223">
        <v>173</v>
      </c>
      <c r="BE15" s="223">
        <v>173</v>
      </c>
      <c r="BF15" s="223">
        <v>172</v>
      </c>
      <c r="BG15" s="223">
        <v>169</v>
      </c>
      <c r="BH15" s="223">
        <v>169</v>
      </c>
      <c r="BI15" s="223">
        <v>183</v>
      </c>
      <c r="BJ15" s="223">
        <v>169</v>
      </c>
      <c r="BK15" s="223">
        <v>169</v>
      </c>
      <c r="BL15" s="223">
        <v>173</v>
      </c>
      <c r="BM15" s="223">
        <v>168</v>
      </c>
      <c r="BN15" s="229">
        <v>168</v>
      </c>
      <c r="BO15" s="222">
        <v>169</v>
      </c>
      <c r="BP15" s="223">
        <v>173</v>
      </c>
      <c r="BQ15" s="223">
        <v>169</v>
      </c>
      <c r="BR15" s="223">
        <v>169</v>
      </c>
      <c r="BS15" s="223">
        <v>169</v>
      </c>
      <c r="BT15" s="223">
        <v>169</v>
      </c>
      <c r="BU15" s="223">
        <v>149</v>
      </c>
      <c r="BV15" s="223">
        <v>147</v>
      </c>
      <c r="BW15" s="223">
        <v>169</v>
      </c>
      <c r="BX15" s="223">
        <v>169</v>
      </c>
      <c r="BY15" s="223">
        <v>169</v>
      </c>
      <c r="BZ15" s="223">
        <v>169</v>
      </c>
      <c r="CA15" s="223">
        <v>169</v>
      </c>
      <c r="CB15" s="228">
        <v>169</v>
      </c>
      <c r="CC15" s="94">
        <v>169</v>
      </c>
      <c r="CD15" s="94">
        <v>169</v>
      </c>
      <c r="CE15" s="94">
        <v>168</v>
      </c>
      <c r="CF15" s="94">
        <v>169</v>
      </c>
      <c r="CG15" s="94">
        <v>169</v>
      </c>
      <c r="CH15" s="94">
        <v>169</v>
      </c>
      <c r="CI15" s="94">
        <v>169</v>
      </c>
      <c r="CJ15" s="94">
        <v>169</v>
      </c>
      <c r="CK15" s="94">
        <v>169</v>
      </c>
      <c r="CL15" s="94">
        <v>169</v>
      </c>
      <c r="CM15" s="94">
        <v>169</v>
      </c>
      <c r="CN15" s="95">
        <v>169</v>
      </c>
      <c r="CO15" s="228">
        <v>5239</v>
      </c>
      <c r="CP15" s="94">
        <v>4732</v>
      </c>
      <c r="CQ15" s="94">
        <v>5239</v>
      </c>
      <c r="CR15" s="94">
        <v>5070</v>
      </c>
      <c r="CS15" s="94">
        <v>5239</v>
      </c>
      <c r="CT15" s="94">
        <v>5070</v>
      </c>
      <c r="CU15" s="94">
        <v>5239</v>
      </c>
      <c r="CV15" s="58">
        <v>5239</v>
      </c>
      <c r="CW15" s="94">
        <v>5070</v>
      </c>
      <c r="CX15" s="94">
        <v>5239</v>
      </c>
      <c r="CY15" s="94">
        <v>5070</v>
      </c>
      <c r="CZ15" s="94">
        <v>5239</v>
      </c>
      <c r="DA15" s="95">
        <v>61685</v>
      </c>
      <c r="DB15" s="94">
        <v>5219</v>
      </c>
      <c r="DC15" s="94">
        <v>4732</v>
      </c>
      <c r="DD15" s="94">
        <v>5239</v>
      </c>
      <c r="DE15" s="94">
        <v>5070</v>
      </c>
      <c r="DF15" s="94">
        <v>5239</v>
      </c>
      <c r="DG15" s="94">
        <v>5070</v>
      </c>
      <c r="DH15" s="94">
        <v>5239</v>
      </c>
      <c r="DI15" s="94">
        <v>5239</v>
      </c>
      <c r="DJ15" s="94">
        <v>5070</v>
      </c>
      <c r="DK15" s="94">
        <v>5239</v>
      </c>
      <c r="DL15" s="94">
        <v>5088</v>
      </c>
      <c r="DM15" s="94">
        <v>5239</v>
      </c>
      <c r="DN15" s="94">
        <v>61683</v>
      </c>
      <c r="DO15" s="228">
        <v>5239</v>
      </c>
      <c r="DP15" s="94">
        <v>4732</v>
      </c>
      <c r="DQ15" s="94">
        <v>5239</v>
      </c>
      <c r="DR15" s="94">
        <v>5070</v>
      </c>
      <c r="DS15" s="94">
        <v>5235</v>
      </c>
      <c r="DT15" s="94">
        <v>5070</v>
      </c>
      <c r="DU15" s="94">
        <v>5239</v>
      </c>
      <c r="DV15" s="94">
        <v>5239</v>
      </c>
      <c r="DW15" s="94">
        <v>5070</v>
      </c>
      <c r="DX15" s="94">
        <v>5179</v>
      </c>
      <c r="DY15" s="94">
        <v>5070</v>
      </c>
      <c r="DZ15" s="94">
        <v>5239</v>
      </c>
      <c r="EA15" s="95">
        <v>61621</v>
      </c>
      <c r="EB15" s="720">
        <v>5159</v>
      </c>
      <c r="EC15" s="699">
        <v>4845</v>
      </c>
      <c r="ED15" s="699">
        <v>4185</v>
      </c>
      <c r="EE15" s="699">
        <v>4050</v>
      </c>
      <c r="EF15" s="699">
        <v>4185</v>
      </c>
      <c r="EG15" s="699">
        <v>4050</v>
      </c>
      <c r="EH15" s="699">
        <v>4185</v>
      </c>
      <c r="EI15" s="699">
        <v>4098</v>
      </c>
      <c r="EJ15" s="699">
        <v>4050</v>
      </c>
      <c r="EK15" s="699">
        <v>4185</v>
      </c>
      <c r="EL15" s="699">
        <v>4026</v>
      </c>
      <c r="EM15" s="699">
        <v>4185</v>
      </c>
      <c r="EN15" s="701">
        <v>51203</v>
      </c>
      <c r="EO15" s="720">
        <v>5115</v>
      </c>
      <c r="EP15" s="699">
        <v>4620</v>
      </c>
      <c r="EQ15" s="699">
        <v>5115</v>
      </c>
      <c r="ER15" s="699">
        <v>4950</v>
      </c>
      <c r="ES15" s="699">
        <v>5115</v>
      </c>
      <c r="ET15" s="699">
        <v>4950</v>
      </c>
      <c r="EU15" s="699">
        <v>5115</v>
      </c>
      <c r="EV15" s="699">
        <v>5085</v>
      </c>
      <c r="EW15" s="699">
        <v>4950</v>
      </c>
      <c r="EX15" s="699">
        <v>5115</v>
      </c>
      <c r="EY15" s="699">
        <v>4950</v>
      </c>
      <c r="EZ15" s="699">
        <v>5115</v>
      </c>
      <c r="FA15" s="720">
        <v>5115</v>
      </c>
      <c r="FB15" s="699">
        <v>4620</v>
      </c>
      <c r="FC15" s="107">
        <v>5115</v>
      </c>
      <c r="FD15" s="107">
        <v>4950</v>
      </c>
      <c r="FE15" s="107">
        <v>5115</v>
      </c>
      <c r="FF15" s="107">
        <v>4950</v>
      </c>
      <c r="FG15" s="95">
        <v>5115</v>
      </c>
    </row>
    <row r="16" spans="1:163" x14ac:dyDescent="0.25">
      <c r="A16" s="221" t="s">
        <v>379</v>
      </c>
      <c r="B16" s="226">
        <v>64884</v>
      </c>
      <c r="C16" s="224">
        <v>58711</v>
      </c>
      <c r="D16" s="224">
        <v>64819</v>
      </c>
      <c r="E16" s="224">
        <v>62872</v>
      </c>
      <c r="F16" s="224">
        <v>64867</v>
      </c>
      <c r="G16" s="224">
        <v>62780</v>
      </c>
      <c r="H16" s="224">
        <v>60656</v>
      </c>
      <c r="I16" s="224">
        <v>60915</v>
      </c>
      <c r="J16" s="224">
        <v>60799</v>
      </c>
      <c r="K16" s="224">
        <v>63593</v>
      </c>
      <c r="L16" s="224">
        <v>62658</v>
      </c>
      <c r="M16" s="224">
        <v>64822</v>
      </c>
      <c r="N16" s="225">
        <v>752376</v>
      </c>
      <c r="O16" s="226">
        <v>64851</v>
      </c>
      <c r="P16" s="224">
        <v>58654</v>
      </c>
      <c r="Q16" s="224">
        <v>64834</v>
      </c>
      <c r="R16" s="224">
        <v>62681</v>
      </c>
      <c r="S16" s="224">
        <v>64631</v>
      </c>
      <c r="T16" s="224">
        <v>62543</v>
      </c>
      <c r="U16" s="224">
        <v>64704</v>
      </c>
      <c r="V16" s="224">
        <v>64620</v>
      </c>
      <c r="W16" s="224">
        <v>62590</v>
      </c>
      <c r="X16" s="224">
        <v>64526</v>
      </c>
      <c r="Y16" s="224">
        <v>62702</v>
      </c>
      <c r="Z16" s="224">
        <v>64831</v>
      </c>
      <c r="AA16" s="225">
        <v>762167</v>
      </c>
      <c r="AB16" s="226">
        <v>64577</v>
      </c>
      <c r="AC16" s="224">
        <v>60383</v>
      </c>
      <c r="AD16" s="224">
        <v>63724</v>
      </c>
      <c r="AE16" s="224">
        <v>62637</v>
      </c>
      <c r="AF16" s="224">
        <v>64983</v>
      </c>
      <c r="AG16" s="224">
        <v>62915</v>
      </c>
      <c r="AH16" s="224">
        <v>64979</v>
      </c>
      <c r="AI16" s="224">
        <v>64962</v>
      </c>
      <c r="AJ16" s="224">
        <v>62976</v>
      </c>
      <c r="AK16" s="224">
        <v>65008</v>
      </c>
      <c r="AL16" s="224">
        <v>62863</v>
      </c>
      <c r="AM16" s="224">
        <v>64896</v>
      </c>
      <c r="AN16" s="225">
        <v>764903</v>
      </c>
      <c r="AO16" s="226">
        <v>64609</v>
      </c>
      <c r="AP16" s="224">
        <v>58750</v>
      </c>
      <c r="AQ16" s="224">
        <v>65540</v>
      </c>
      <c r="AR16" s="224">
        <v>63204</v>
      </c>
      <c r="AS16" s="224">
        <v>64692</v>
      </c>
      <c r="AT16" s="224">
        <v>63582</v>
      </c>
      <c r="AU16" s="224">
        <v>65607</v>
      </c>
      <c r="AV16" s="224">
        <v>65372</v>
      </c>
      <c r="AW16" s="224">
        <v>63256</v>
      </c>
      <c r="AX16" s="224">
        <v>65325</v>
      </c>
      <c r="AY16" s="224">
        <v>63340</v>
      </c>
      <c r="AZ16" s="224">
        <v>65342</v>
      </c>
      <c r="BA16" s="225">
        <v>768619</v>
      </c>
      <c r="BB16" s="224">
        <v>65400</v>
      </c>
      <c r="BC16" s="224">
        <v>59267</v>
      </c>
      <c r="BD16" s="224">
        <v>65618</v>
      </c>
      <c r="BE16" s="224">
        <v>63500</v>
      </c>
      <c r="BF16" s="224">
        <v>65526</v>
      </c>
      <c r="BG16" s="224">
        <v>63306</v>
      </c>
      <c r="BH16" s="224">
        <v>65427</v>
      </c>
      <c r="BI16" s="224">
        <v>65959</v>
      </c>
      <c r="BJ16" s="224">
        <v>63219</v>
      </c>
      <c r="BK16" s="224">
        <v>65469</v>
      </c>
      <c r="BL16" s="224">
        <v>63487</v>
      </c>
      <c r="BM16" s="224">
        <v>65474</v>
      </c>
      <c r="BN16" s="225">
        <v>771652</v>
      </c>
      <c r="BO16" s="226">
        <v>65476</v>
      </c>
      <c r="BP16" s="224">
        <v>60312</v>
      </c>
      <c r="BQ16" s="224">
        <v>66527</v>
      </c>
      <c r="BR16" s="224">
        <v>64410</v>
      </c>
      <c r="BS16" s="224">
        <v>66601</v>
      </c>
      <c r="BT16" s="224">
        <v>64410</v>
      </c>
      <c r="BU16" s="224">
        <v>65937</v>
      </c>
      <c r="BV16" s="224">
        <v>65885</v>
      </c>
      <c r="BW16" s="224">
        <v>64410</v>
      </c>
      <c r="BX16" s="224">
        <v>66557</v>
      </c>
      <c r="BY16" s="224">
        <v>64419</v>
      </c>
      <c r="BZ16" s="224">
        <v>66557</v>
      </c>
      <c r="CA16" s="224">
        <v>781501</v>
      </c>
      <c r="CB16" s="227">
        <v>66557</v>
      </c>
      <c r="CC16" s="107">
        <v>62071</v>
      </c>
      <c r="CD16" s="107">
        <v>66185</v>
      </c>
      <c r="CE16" s="107">
        <v>64006</v>
      </c>
      <c r="CF16" s="107">
        <v>66185</v>
      </c>
      <c r="CG16" s="107">
        <v>64035</v>
      </c>
      <c r="CH16" s="107">
        <v>73934</v>
      </c>
      <c r="CI16" s="107">
        <v>73997</v>
      </c>
      <c r="CJ16" s="107">
        <v>71610</v>
      </c>
      <c r="CK16" s="107">
        <v>73997</v>
      </c>
      <c r="CL16" s="107">
        <v>71610</v>
      </c>
      <c r="CM16" s="107">
        <v>73987</v>
      </c>
      <c r="CN16" s="108">
        <v>828174</v>
      </c>
      <c r="CO16" s="227">
        <v>2387</v>
      </c>
      <c r="CP16" s="107">
        <v>2385</v>
      </c>
      <c r="CQ16" s="107">
        <v>2380</v>
      </c>
      <c r="CR16" s="107">
        <v>2380</v>
      </c>
      <c r="CS16" s="107">
        <v>2378</v>
      </c>
      <c r="CT16" s="107">
        <v>2380</v>
      </c>
      <c r="CU16" s="107">
        <v>2378</v>
      </c>
      <c r="CV16" s="58">
        <v>2380</v>
      </c>
      <c r="CW16" s="94">
        <v>2380</v>
      </c>
      <c r="CX16" s="94">
        <v>2380</v>
      </c>
      <c r="CY16" s="94">
        <v>2381</v>
      </c>
      <c r="CZ16" s="94">
        <v>2388</v>
      </c>
      <c r="DA16" s="108">
        <v>2388</v>
      </c>
      <c r="DB16" s="94">
        <v>2386</v>
      </c>
      <c r="DC16" s="94">
        <v>2387</v>
      </c>
      <c r="DD16" s="94">
        <v>2387</v>
      </c>
      <c r="DE16" s="94">
        <v>2387</v>
      </c>
      <c r="DF16" s="94">
        <v>2387</v>
      </c>
      <c r="DG16" s="94">
        <v>2387</v>
      </c>
      <c r="DH16" s="94">
        <v>2452</v>
      </c>
      <c r="DI16" s="94">
        <v>2452</v>
      </c>
      <c r="DJ16" s="94">
        <v>2453</v>
      </c>
      <c r="DK16" s="94">
        <v>2450</v>
      </c>
      <c r="DL16" s="94">
        <v>2448</v>
      </c>
      <c r="DM16" s="94">
        <v>2469</v>
      </c>
      <c r="DN16" s="94">
        <v>2469</v>
      </c>
      <c r="DO16" s="228">
        <v>2461</v>
      </c>
      <c r="DP16" s="94">
        <v>2448</v>
      </c>
      <c r="DQ16" s="94">
        <v>2448</v>
      </c>
      <c r="DR16" s="94">
        <v>2448</v>
      </c>
      <c r="DS16" s="94">
        <v>2447</v>
      </c>
      <c r="DT16" s="94">
        <v>2448</v>
      </c>
      <c r="DU16" s="94">
        <v>2448</v>
      </c>
      <c r="DV16" s="94">
        <v>2448</v>
      </c>
      <c r="DW16" s="94">
        <v>2446</v>
      </c>
      <c r="DX16" s="94">
        <v>2446</v>
      </c>
      <c r="DY16" s="94">
        <v>2446</v>
      </c>
      <c r="DZ16" s="94">
        <v>2458</v>
      </c>
      <c r="EA16" s="95">
        <v>2458</v>
      </c>
      <c r="EB16" s="720">
        <v>2454</v>
      </c>
      <c r="EC16" s="699">
        <v>2471</v>
      </c>
      <c r="ED16" s="699">
        <v>2459</v>
      </c>
      <c r="EE16" s="699">
        <v>2459</v>
      </c>
      <c r="EF16" s="699">
        <v>2463</v>
      </c>
      <c r="EG16" s="699">
        <v>2467</v>
      </c>
      <c r="EH16" s="699">
        <v>2467</v>
      </c>
      <c r="EI16" s="699">
        <v>2464</v>
      </c>
      <c r="EJ16" s="699">
        <v>2467</v>
      </c>
      <c r="EK16" s="699">
        <v>2467</v>
      </c>
      <c r="EL16" s="699">
        <v>2466</v>
      </c>
      <c r="EM16" s="699">
        <v>2467</v>
      </c>
      <c r="EN16" s="701">
        <v>2467</v>
      </c>
      <c r="EO16" s="720">
        <v>2498</v>
      </c>
      <c r="EP16" s="699">
        <v>2500</v>
      </c>
      <c r="EQ16" s="699">
        <v>2500</v>
      </c>
      <c r="ER16" s="699">
        <v>2500</v>
      </c>
      <c r="ES16" s="699">
        <v>2500</v>
      </c>
      <c r="ET16" s="699">
        <v>2499</v>
      </c>
      <c r="EU16" s="699">
        <v>2500</v>
      </c>
      <c r="EV16" s="699">
        <v>2499</v>
      </c>
      <c r="EW16" s="699">
        <v>2500</v>
      </c>
      <c r="EX16" s="699">
        <v>2500</v>
      </c>
      <c r="EY16" s="699">
        <v>2627</v>
      </c>
      <c r="EZ16" s="699">
        <v>2626</v>
      </c>
      <c r="FA16" s="720">
        <v>2802</v>
      </c>
      <c r="FB16" s="699">
        <v>2801</v>
      </c>
      <c r="FC16" s="107">
        <v>2803</v>
      </c>
      <c r="FD16" s="107">
        <v>2803</v>
      </c>
      <c r="FE16" s="107">
        <v>2803</v>
      </c>
      <c r="FF16" s="107">
        <f>SUM(FF17:FF21)</f>
        <v>2802</v>
      </c>
      <c r="FG16" s="95">
        <f>SUM(FG17:FG21)</f>
        <v>2802</v>
      </c>
    </row>
    <row r="17" spans="1:163" x14ac:dyDescent="0.25">
      <c r="A17" s="221" t="s">
        <v>373</v>
      </c>
      <c r="B17" s="226">
        <v>20367</v>
      </c>
      <c r="C17" s="224">
        <v>18404</v>
      </c>
      <c r="D17" s="224">
        <v>20349</v>
      </c>
      <c r="E17" s="224">
        <v>23340</v>
      </c>
      <c r="F17" s="224">
        <v>24004</v>
      </c>
      <c r="G17" s="224">
        <v>23270</v>
      </c>
      <c r="H17" s="224">
        <v>19750</v>
      </c>
      <c r="I17" s="224">
        <v>20108</v>
      </c>
      <c r="J17" s="224">
        <v>21293</v>
      </c>
      <c r="K17" s="224">
        <v>22743</v>
      </c>
      <c r="L17" s="224">
        <v>23150</v>
      </c>
      <c r="M17" s="224">
        <v>23969</v>
      </c>
      <c r="N17" s="225">
        <v>260747</v>
      </c>
      <c r="O17" s="226">
        <v>24053</v>
      </c>
      <c r="P17" s="224">
        <v>21756</v>
      </c>
      <c r="Q17" s="224">
        <v>23945</v>
      </c>
      <c r="R17" s="224">
        <v>23124</v>
      </c>
      <c r="S17" s="224">
        <v>23769</v>
      </c>
      <c r="T17" s="224">
        <v>22993</v>
      </c>
      <c r="U17" s="224">
        <v>23858</v>
      </c>
      <c r="V17" s="224">
        <v>23788</v>
      </c>
      <c r="W17" s="224">
        <v>23020</v>
      </c>
      <c r="X17" s="224">
        <v>23587</v>
      </c>
      <c r="Y17" s="224">
        <v>23156</v>
      </c>
      <c r="Z17" s="224">
        <v>23979</v>
      </c>
      <c r="AA17" s="225">
        <v>281028</v>
      </c>
      <c r="AB17" s="226">
        <v>23735</v>
      </c>
      <c r="AC17" s="224">
        <v>22166</v>
      </c>
      <c r="AD17" s="224">
        <v>22921</v>
      </c>
      <c r="AE17" s="224">
        <v>23146</v>
      </c>
      <c r="AF17" s="224">
        <v>23995</v>
      </c>
      <c r="AG17" s="224">
        <v>23191</v>
      </c>
      <c r="AH17" s="224">
        <v>23904</v>
      </c>
      <c r="AI17" s="224">
        <v>23906</v>
      </c>
      <c r="AJ17" s="224">
        <v>23143</v>
      </c>
      <c r="AK17" s="224">
        <v>23913</v>
      </c>
      <c r="AL17" s="224">
        <v>23114</v>
      </c>
      <c r="AM17" s="224">
        <v>23903</v>
      </c>
      <c r="AN17" s="225">
        <v>281037</v>
      </c>
      <c r="AO17" s="226">
        <v>23854</v>
      </c>
      <c r="AP17" s="224">
        <v>21650</v>
      </c>
      <c r="AQ17" s="224">
        <v>23876</v>
      </c>
      <c r="AR17" s="224">
        <v>23152</v>
      </c>
      <c r="AS17" s="224">
        <v>23960</v>
      </c>
      <c r="AT17" s="224">
        <v>23263</v>
      </c>
      <c r="AU17" s="224">
        <v>23943</v>
      </c>
      <c r="AV17" s="224">
        <v>23777</v>
      </c>
      <c r="AW17" s="224">
        <v>22966</v>
      </c>
      <c r="AX17" s="224">
        <v>23779</v>
      </c>
      <c r="AY17" s="224">
        <v>23156</v>
      </c>
      <c r="AZ17" s="224">
        <v>23927</v>
      </c>
      <c r="BA17" s="225">
        <v>281303</v>
      </c>
      <c r="BB17" s="224">
        <v>23894</v>
      </c>
      <c r="BC17" s="224">
        <v>21738</v>
      </c>
      <c r="BD17" s="224">
        <v>24078</v>
      </c>
      <c r="BE17" s="224">
        <v>23266</v>
      </c>
      <c r="BF17" s="224">
        <v>24071</v>
      </c>
      <c r="BG17" s="224">
        <v>23286</v>
      </c>
      <c r="BH17" s="224">
        <v>24087</v>
      </c>
      <c r="BI17" s="224">
        <v>24087</v>
      </c>
      <c r="BJ17" s="224">
        <v>23205</v>
      </c>
      <c r="BK17" s="224">
        <v>24087</v>
      </c>
      <c r="BL17" s="224">
        <v>23310</v>
      </c>
      <c r="BM17" s="224">
        <v>24087</v>
      </c>
      <c r="BN17" s="225">
        <v>283196</v>
      </c>
      <c r="BO17" s="226">
        <v>24087</v>
      </c>
      <c r="BP17" s="224">
        <v>21784</v>
      </c>
      <c r="BQ17" s="224">
        <v>24118</v>
      </c>
      <c r="BR17" s="224">
        <v>23340</v>
      </c>
      <c r="BS17" s="224">
        <v>24118</v>
      </c>
      <c r="BT17" s="224">
        <v>23340</v>
      </c>
      <c r="BU17" s="224">
        <v>24118</v>
      </c>
      <c r="BV17" s="224">
        <v>24118</v>
      </c>
      <c r="BW17" s="224">
        <v>23340</v>
      </c>
      <c r="BX17" s="224">
        <v>24118</v>
      </c>
      <c r="BY17" s="224">
        <v>23328</v>
      </c>
      <c r="BZ17" s="224">
        <v>24118</v>
      </c>
      <c r="CA17" s="224">
        <v>283927</v>
      </c>
      <c r="CB17" s="227">
        <v>24118</v>
      </c>
      <c r="CC17" s="107">
        <v>22562</v>
      </c>
      <c r="CD17" s="107">
        <v>24118</v>
      </c>
      <c r="CE17" s="107">
        <v>23340</v>
      </c>
      <c r="CF17" s="107">
        <v>24118</v>
      </c>
      <c r="CG17" s="107">
        <v>23340</v>
      </c>
      <c r="CH17" s="107">
        <v>24118</v>
      </c>
      <c r="CI17" s="107">
        <v>24118</v>
      </c>
      <c r="CJ17" s="107">
        <v>23340</v>
      </c>
      <c r="CK17" s="107">
        <v>24118</v>
      </c>
      <c r="CL17" s="107">
        <v>23340</v>
      </c>
      <c r="CM17" s="107">
        <v>24118</v>
      </c>
      <c r="CN17" s="108">
        <v>284748</v>
      </c>
      <c r="CO17" s="227">
        <v>778</v>
      </c>
      <c r="CP17" s="107">
        <v>778</v>
      </c>
      <c r="CQ17" s="107">
        <v>778</v>
      </c>
      <c r="CR17" s="107">
        <v>778</v>
      </c>
      <c r="CS17" s="107">
        <v>778</v>
      </c>
      <c r="CT17" s="107">
        <v>778</v>
      </c>
      <c r="CU17" s="107">
        <v>776</v>
      </c>
      <c r="CV17" s="58">
        <v>778</v>
      </c>
      <c r="CW17" s="94">
        <v>778</v>
      </c>
      <c r="CX17" s="94">
        <v>778</v>
      </c>
      <c r="CY17" s="94">
        <v>778</v>
      </c>
      <c r="CZ17" s="94">
        <v>778</v>
      </c>
      <c r="DA17" s="108">
        <v>778</v>
      </c>
      <c r="DB17" s="94">
        <v>778</v>
      </c>
      <c r="DC17" s="94">
        <v>778</v>
      </c>
      <c r="DD17" s="94">
        <v>778</v>
      </c>
      <c r="DE17" s="94">
        <v>778</v>
      </c>
      <c r="DF17" s="94">
        <v>778</v>
      </c>
      <c r="DG17" s="94">
        <v>778</v>
      </c>
      <c r="DH17" s="94">
        <v>778</v>
      </c>
      <c r="DI17" s="94">
        <v>778</v>
      </c>
      <c r="DJ17" s="94">
        <v>778</v>
      </c>
      <c r="DK17" s="94">
        <v>778</v>
      </c>
      <c r="DL17" s="94">
        <v>778</v>
      </c>
      <c r="DM17" s="94">
        <v>778</v>
      </c>
      <c r="DN17" s="94">
        <v>778</v>
      </c>
      <c r="DO17" s="228">
        <v>778</v>
      </c>
      <c r="DP17" s="94">
        <v>778</v>
      </c>
      <c r="DQ17" s="94">
        <v>778</v>
      </c>
      <c r="DR17" s="94">
        <v>778</v>
      </c>
      <c r="DS17" s="94">
        <v>778</v>
      </c>
      <c r="DT17" s="94">
        <v>778</v>
      </c>
      <c r="DU17" s="94">
        <v>778</v>
      </c>
      <c r="DV17" s="94">
        <v>778</v>
      </c>
      <c r="DW17" s="94">
        <v>776</v>
      </c>
      <c r="DX17" s="94">
        <v>778</v>
      </c>
      <c r="DY17" s="94">
        <v>778</v>
      </c>
      <c r="DZ17" s="94">
        <v>778</v>
      </c>
      <c r="EA17" s="95">
        <v>778</v>
      </c>
      <c r="EB17" s="720">
        <v>778</v>
      </c>
      <c r="EC17" s="699">
        <v>778</v>
      </c>
      <c r="ED17" s="699">
        <v>778</v>
      </c>
      <c r="EE17" s="699">
        <v>778</v>
      </c>
      <c r="EF17" s="699">
        <v>778</v>
      </c>
      <c r="EG17" s="699">
        <v>778</v>
      </c>
      <c r="EH17" s="699">
        <v>778</v>
      </c>
      <c r="EI17" s="699">
        <v>778</v>
      </c>
      <c r="EJ17" s="699">
        <v>778</v>
      </c>
      <c r="EK17" s="699">
        <v>778</v>
      </c>
      <c r="EL17" s="699">
        <v>778</v>
      </c>
      <c r="EM17" s="699">
        <v>778</v>
      </c>
      <c r="EN17" s="701">
        <v>778</v>
      </c>
      <c r="EO17" s="720">
        <v>779</v>
      </c>
      <c r="EP17" s="699">
        <v>781</v>
      </c>
      <c r="EQ17" s="699">
        <v>781</v>
      </c>
      <c r="ER17" s="699">
        <v>781</v>
      </c>
      <c r="ES17" s="699">
        <v>781</v>
      </c>
      <c r="ET17" s="699">
        <v>781</v>
      </c>
      <c r="EU17" s="699">
        <v>781</v>
      </c>
      <c r="EV17" s="699">
        <v>781</v>
      </c>
      <c r="EW17" s="699">
        <v>781</v>
      </c>
      <c r="EX17" s="699">
        <v>781</v>
      </c>
      <c r="EY17" s="699">
        <v>781</v>
      </c>
      <c r="EZ17" s="699">
        <v>781</v>
      </c>
      <c r="FA17" s="720">
        <v>781</v>
      </c>
      <c r="FB17" s="699">
        <v>781</v>
      </c>
      <c r="FC17" s="94">
        <v>781</v>
      </c>
      <c r="FD17" s="94">
        <v>781</v>
      </c>
      <c r="FE17" s="94">
        <v>781</v>
      </c>
      <c r="FF17" s="94">
        <v>781</v>
      </c>
      <c r="FG17" s="95">
        <v>781</v>
      </c>
    </row>
    <row r="18" spans="1:163" x14ac:dyDescent="0.25">
      <c r="A18" s="221" t="s">
        <v>374</v>
      </c>
      <c r="B18" s="226">
        <v>15745</v>
      </c>
      <c r="C18" s="224">
        <v>14224</v>
      </c>
      <c r="D18" s="224">
        <v>15688</v>
      </c>
      <c r="E18" s="224">
        <v>11640</v>
      </c>
      <c r="F18" s="224">
        <v>12044</v>
      </c>
      <c r="G18" s="224">
        <v>11636</v>
      </c>
      <c r="H18" s="224">
        <v>12074</v>
      </c>
      <c r="I18" s="224">
        <v>12078</v>
      </c>
      <c r="J18" s="224">
        <v>11730</v>
      </c>
      <c r="K18" s="224">
        <v>12116</v>
      </c>
      <c r="L18" s="224">
        <v>11708</v>
      </c>
      <c r="M18" s="224">
        <v>12121</v>
      </c>
      <c r="N18" s="225">
        <v>152804</v>
      </c>
      <c r="O18" s="226">
        <v>12121</v>
      </c>
      <c r="P18" s="224">
        <v>10969</v>
      </c>
      <c r="Q18" s="224">
        <v>12152</v>
      </c>
      <c r="R18" s="224">
        <v>11760</v>
      </c>
      <c r="S18" s="224">
        <v>12152</v>
      </c>
      <c r="T18" s="224">
        <v>11760</v>
      </c>
      <c r="U18" s="224">
        <v>12152</v>
      </c>
      <c r="V18" s="224">
        <v>12152</v>
      </c>
      <c r="W18" s="224">
        <v>11760</v>
      </c>
      <c r="X18" s="224">
        <v>12152</v>
      </c>
      <c r="Y18" s="224">
        <v>11760</v>
      </c>
      <c r="Z18" s="224">
        <v>12152</v>
      </c>
      <c r="AA18" s="225">
        <v>143042</v>
      </c>
      <c r="AB18" s="226">
        <v>12136</v>
      </c>
      <c r="AC18" s="224">
        <v>11368</v>
      </c>
      <c r="AD18" s="224">
        <v>12117</v>
      </c>
      <c r="AE18" s="224">
        <v>11760</v>
      </c>
      <c r="AF18" s="224">
        <v>12150</v>
      </c>
      <c r="AG18" s="224">
        <v>11760</v>
      </c>
      <c r="AH18" s="224">
        <v>12152</v>
      </c>
      <c r="AI18" s="224">
        <v>12151</v>
      </c>
      <c r="AJ18" s="224">
        <v>11759</v>
      </c>
      <c r="AK18" s="224">
        <v>12152</v>
      </c>
      <c r="AL18" s="224">
        <v>11759</v>
      </c>
      <c r="AM18" s="224">
        <v>12070</v>
      </c>
      <c r="AN18" s="225">
        <v>143334</v>
      </c>
      <c r="AO18" s="226">
        <v>11832</v>
      </c>
      <c r="AP18" s="224">
        <v>10976</v>
      </c>
      <c r="AQ18" s="224">
        <v>12152</v>
      </c>
      <c r="AR18" s="224">
        <v>11492</v>
      </c>
      <c r="AS18" s="224">
        <v>11250</v>
      </c>
      <c r="AT18" s="224">
        <v>11760</v>
      </c>
      <c r="AU18" s="224">
        <v>12152</v>
      </c>
      <c r="AV18" s="224">
        <v>12152</v>
      </c>
      <c r="AW18" s="224">
        <v>11760</v>
      </c>
      <c r="AX18" s="224">
        <v>12096</v>
      </c>
      <c r="AY18" s="224">
        <v>11684</v>
      </c>
      <c r="AZ18" s="224">
        <v>11965</v>
      </c>
      <c r="BA18" s="225">
        <v>141271</v>
      </c>
      <c r="BB18" s="224">
        <v>12056</v>
      </c>
      <c r="BC18" s="224">
        <v>10915</v>
      </c>
      <c r="BD18" s="224">
        <v>12090</v>
      </c>
      <c r="BE18" s="224">
        <v>11674</v>
      </c>
      <c r="BF18" s="224">
        <v>12040</v>
      </c>
      <c r="BG18" s="224">
        <v>11640</v>
      </c>
      <c r="BH18" s="224">
        <v>12059</v>
      </c>
      <c r="BI18" s="224">
        <v>12059</v>
      </c>
      <c r="BJ18" s="224">
        <v>11634</v>
      </c>
      <c r="BK18" s="224">
        <v>12059</v>
      </c>
      <c r="BL18" s="224">
        <v>11677</v>
      </c>
      <c r="BM18" s="224">
        <v>12090</v>
      </c>
      <c r="BN18" s="225">
        <v>141993</v>
      </c>
      <c r="BO18" s="226">
        <v>12063</v>
      </c>
      <c r="BP18" s="224">
        <v>10918</v>
      </c>
      <c r="BQ18" s="224">
        <v>12121</v>
      </c>
      <c r="BR18" s="224">
        <v>11730</v>
      </c>
      <c r="BS18" s="224">
        <v>12121</v>
      </c>
      <c r="BT18" s="224">
        <v>11730</v>
      </c>
      <c r="BU18" s="224">
        <v>12121</v>
      </c>
      <c r="BV18" s="224">
        <v>12121</v>
      </c>
      <c r="BW18" s="224">
        <v>11730</v>
      </c>
      <c r="BX18" s="224">
        <v>12121</v>
      </c>
      <c r="BY18" s="224">
        <v>11730</v>
      </c>
      <c r="BZ18" s="224">
        <v>12121</v>
      </c>
      <c r="CA18" s="224">
        <v>142627</v>
      </c>
      <c r="CB18" s="227">
        <v>12121</v>
      </c>
      <c r="CC18" s="107">
        <v>11339</v>
      </c>
      <c r="CD18" s="107">
        <v>12121</v>
      </c>
      <c r="CE18" s="107">
        <v>11730</v>
      </c>
      <c r="CF18" s="107">
        <v>12121</v>
      </c>
      <c r="CG18" s="107">
        <v>11730</v>
      </c>
      <c r="CH18" s="107">
        <v>16244</v>
      </c>
      <c r="CI18" s="107">
        <v>16244</v>
      </c>
      <c r="CJ18" s="107">
        <v>15720</v>
      </c>
      <c r="CK18" s="107">
        <v>16244</v>
      </c>
      <c r="CL18" s="107">
        <v>15720</v>
      </c>
      <c r="CM18" s="107">
        <v>16244</v>
      </c>
      <c r="CN18" s="108">
        <v>167578</v>
      </c>
      <c r="CO18" s="227">
        <v>524</v>
      </c>
      <c r="CP18" s="107">
        <v>524</v>
      </c>
      <c r="CQ18" s="107">
        <v>524</v>
      </c>
      <c r="CR18" s="107">
        <v>524</v>
      </c>
      <c r="CS18" s="107">
        <v>524</v>
      </c>
      <c r="CT18" s="107">
        <v>524</v>
      </c>
      <c r="CU18" s="107">
        <v>524</v>
      </c>
      <c r="CV18" s="58">
        <v>524</v>
      </c>
      <c r="CW18" s="94">
        <v>524</v>
      </c>
      <c r="CX18" s="94">
        <v>524</v>
      </c>
      <c r="CY18" s="94">
        <v>524</v>
      </c>
      <c r="CZ18" s="94">
        <v>524</v>
      </c>
      <c r="DA18" s="108">
        <v>524</v>
      </c>
      <c r="DB18" s="94">
        <v>524</v>
      </c>
      <c r="DC18" s="94">
        <v>524</v>
      </c>
      <c r="DD18" s="94">
        <v>524</v>
      </c>
      <c r="DE18" s="94">
        <v>524</v>
      </c>
      <c r="DF18" s="94">
        <v>524</v>
      </c>
      <c r="DG18" s="94">
        <v>524</v>
      </c>
      <c r="DH18" s="94">
        <v>524</v>
      </c>
      <c r="DI18" s="94">
        <v>524</v>
      </c>
      <c r="DJ18" s="94">
        <v>524</v>
      </c>
      <c r="DK18" s="94">
        <v>524</v>
      </c>
      <c r="DL18" s="94">
        <v>524</v>
      </c>
      <c r="DM18" s="94">
        <v>524</v>
      </c>
      <c r="DN18" s="94">
        <v>524</v>
      </c>
      <c r="DO18" s="228">
        <v>524</v>
      </c>
      <c r="DP18" s="94">
        <v>524</v>
      </c>
      <c r="DQ18" s="94">
        <v>524</v>
      </c>
      <c r="DR18" s="94">
        <v>524</v>
      </c>
      <c r="DS18" s="94">
        <v>524</v>
      </c>
      <c r="DT18" s="94">
        <v>524</v>
      </c>
      <c r="DU18" s="94">
        <v>524</v>
      </c>
      <c r="DV18" s="94">
        <v>524</v>
      </c>
      <c r="DW18" s="94">
        <v>524</v>
      </c>
      <c r="DX18" s="94">
        <v>524</v>
      </c>
      <c r="DY18" s="94">
        <v>524</v>
      </c>
      <c r="DZ18" s="94">
        <v>524</v>
      </c>
      <c r="EA18" s="95">
        <v>524</v>
      </c>
      <c r="EB18" s="720">
        <v>524</v>
      </c>
      <c r="EC18" s="699">
        <v>547</v>
      </c>
      <c r="ED18" s="699">
        <v>569</v>
      </c>
      <c r="EE18" s="699">
        <v>569</v>
      </c>
      <c r="EF18" s="699">
        <v>569</v>
      </c>
      <c r="EG18" s="699">
        <v>569</v>
      </c>
      <c r="EH18" s="699">
        <v>569</v>
      </c>
      <c r="EI18" s="699">
        <v>569</v>
      </c>
      <c r="EJ18" s="699">
        <v>569</v>
      </c>
      <c r="EK18" s="699">
        <v>569</v>
      </c>
      <c r="EL18" s="699">
        <v>569</v>
      </c>
      <c r="EM18" s="699">
        <v>569</v>
      </c>
      <c r="EN18" s="701">
        <v>569</v>
      </c>
      <c r="EO18" s="720">
        <v>569</v>
      </c>
      <c r="EP18" s="699">
        <v>569</v>
      </c>
      <c r="EQ18" s="699">
        <v>569</v>
      </c>
      <c r="ER18" s="699">
        <v>569</v>
      </c>
      <c r="ES18" s="699">
        <v>569</v>
      </c>
      <c r="ET18" s="699">
        <v>569</v>
      </c>
      <c r="EU18" s="699">
        <v>569</v>
      </c>
      <c r="EV18" s="699">
        <v>569</v>
      </c>
      <c r="EW18" s="699">
        <v>569</v>
      </c>
      <c r="EX18" s="699">
        <v>569</v>
      </c>
      <c r="EY18" s="699">
        <v>573</v>
      </c>
      <c r="EZ18" s="699">
        <v>573</v>
      </c>
      <c r="FA18" s="720">
        <v>747</v>
      </c>
      <c r="FB18" s="699">
        <v>747</v>
      </c>
      <c r="FC18" s="94">
        <v>747</v>
      </c>
      <c r="FD18" s="94">
        <v>747</v>
      </c>
      <c r="FE18" s="94">
        <v>747</v>
      </c>
      <c r="FF18" s="94">
        <v>746</v>
      </c>
      <c r="FG18" s="95">
        <v>746</v>
      </c>
    </row>
    <row r="19" spans="1:163" x14ac:dyDescent="0.25">
      <c r="A19" s="221" t="s">
        <v>375</v>
      </c>
      <c r="B19" s="226">
        <v>18445</v>
      </c>
      <c r="C19" s="224">
        <v>16623</v>
      </c>
      <c r="D19" s="224">
        <v>18414</v>
      </c>
      <c r="E19" s="224">
        <v>17848</v>
      </c>
      <c r="F19" s="224">
        <v>18434</v>
      </c>
      <c r="G19" s="224">
        <v>17847</v>
      </c>
      <c r="H19" s="224">
        <v>18442</v>
      </c>
      <c r="I19" s="224">
        <v>18345</v>
      </c>
      <c r="J19" s="224">
        <v>17730</v>
      </c>
      <c r="K19" s="224">
        <v>18321</v>
      </c>
      <c r="L19" s="224">
        <v>17730</v>
      </c>
      <c r="M19" s="224">
        <v>18321</v>
      </c>
      <c r="N19" s="225">
        <v>216500</v>
      </c>
      <c r="O19" s="226">
        <v>18240</v>
      </c>
      <c r="P19" s="224">
        <v>16521</v>
      </c>
      <c r="Q19" s="224">
        <v>18321</v>
      </c>
      <c r="R19" s="224">
        <v>17730</v>
      </c>
      <c r="S19" s="224">
        <v>18321</v>
      </c>
      <c r="T19" s="224">
        <v>17730</v>
      </c>
      <c r="U19" s="224">
        <v>18321</v>
      </c>
      <c r="V19" s="224">
        <v>18285</v>
      </c>
      <c r="W19" s="224">
        <v>17730</v>
      </c>
      <c r="X19" s="224">
        <v>18321</v>
      </c>
      <c r="Y19" s="224">
        <v>17730</v>
      </c>
      <c r="Z19" s="224">
        <v>18321</v>
      </c>
      <c r="AA19" s="225">
        <v>215571</v>
      </c>
      <c r="AB19" s="226">
        <v>18321</v>
      </c>
      <c r="AC19" s="224">
        <v>17139</v>
      </c>
      <c r="AD19" s="224">
        <v>18321</v>
      </c>
      <c r="AE19" s="224">
        <v>17682</v>
      </c>
      <c r="AF19" s="224">
        <v>18484</v>
      </c>
      <c r="AG19" s="224">
        <v>17944</v>
      </c>
      <c r="AH19" s="224">
        <v>18538</v>
      </c>
      <c r="AI19" s="224">
        <v>18520</v>
      </c>
      <c r="AJ19" s="224">
        <v>18024</v>
      </c>
      <c r="AK19" s="224">
        <v>18558</v>
      </c>
      <c r="AL19" s="224">
        <v>17940</v>
      </c>
      <c r="AM19" s="224">
        <v>18538</v>
      </c>
      <c r="AN19" s="225">
        <v>218009</v>
      </c>
      <c r="AO19" s="226">
        <v>18538</v>
      </c>
      <c r="AP19" s="224">
        <v>16744</v>
      </c>
      <c r="AQ19" s="224">
        <v>19127</v>
      </c>
      <c r="AR19" s="224">
        <v>18510</v>
      </c>
      <c r="AS19" s="224">
        <v>19097</v>
      </c>
      <c r="AT19" s="224">
        <v>18510</v>
      </c>
      <c r="AU19" s="224">
        <v>19127</v>
      </c>
      <c r="AV19" s="224">
        <v>19127</v>
      </c>
      <c r="AW19" s="224">
        <v>18480</v>
      </c>
      <c r="AX19" s="224">
        <v>19065</v>
      </c>
      <c r="AY19" s="224">
        <v>18450</v>
      </c>
      <c r="AZ19" s="224">
        <v>19065</v>
      </c>
      <c r="BA19" s="225">
        <v>223840</v>
      </c>
      <c r="BB19" s="224">
        <v>19065</v>
      </c>
      <c r="BC19" s="224">
        <v>17234</v>
      </c>
      <c r="BD19" s="224">
        <v>19065</v>
      </c>
      <c r="BE19" s="224">
        <v>18510</v>
      </c>
      <c r="BF19" s="224">
        <v>19062</v>
      </c>
      <c r="BG19" s="224">
        <v>18450</v>
      </c>
      <c r="BH19" s="224">
        <v>19020</v>
      </c>
      <c r="BI19" s="224">
        <v>19127</v>
      </c>
      <c r="BJ19" s="224">
        <v>18450</v>
      </c>
      <c r="BK19" s="224">
        <v>19065</v>
      </c>
      <c r="BL19" s="224">
        <v>18450</v>
      </c>
      <c r="BM19" s="224">
        <v>19065</v>
      </c>
      <c r="BN19" s="225">
        <v>224563</v>
      </c>
      <c r="BO19" s="226">
        <v>19065</v>
      </c>
      <c r="BP19" s="224">
        <v>18230</v>
      </c>
      <c r="BQ19" s="224">
        <v>20057</v>
      </c>
      <c r="BR19" s="224">
        <v>19410</v>
      </c>
      <c r="BS19" s="224">
        <v>20101</v>
      </c>
      <c r="BT19" s="224">
        <v>19410</v>
      </c>
      <c r="BU19" s="224">
        <v>20057</v>
      </c>
      <c r="BV19" s="224">
        <v>20065</v>
      </c>
      <c r="BW19" s="224">
        <v>19410</v>
      </c>
      <c r="BX19" s="224">
        <v>20057</v>
      </c>
      <c r="BY19" s="224">
        <v>19464</v>
      </c>
      <c r="BZ19" s="224">
        <v>20057</v>
      </c>
      <c r="CA19" s="224">
        <v>235383</v>
      </c>
      <c r="CB19" s="227">
        <v>20057</v>
      </c>
      <c r="CC19" s="107">
        <v>18571</v>
      </c>
      <c r="CD19" s="107">
        <v>19685</v>
      </c>
      <c r="CE19" s="107">
        <v>19042</v>
      </c>
      <c r="CF19" s="107">
        <v>19685</v>
      </c>
      <c r="CG19" s="107">
        <v>19035</v>
      </c>
      <c r="CH19" s="107">
        <v>23311</v>
      </c>
      <c r="CI19" s="107">
        <v>23374</v>
      </c>
      <c r="CJ19" s="107">
        <v>22620</v>
      </c>
      <c r="CK19" s="107">
        <v>23374</v>
      </c>
      <c r="CL19" s="107">
        <v>22620</v>
      </c>
      <c r="CM19" s="107">
        <v>23374</v>
      </c>
      <c r="CN19" s="108">
        <v>254748</v>
      </c>
      <c r="CO19" s="227">
        <v>754</v>
      </c>
      <c r="CP19" s="107">
        <v>752</v>
      </c>
      <c r="CQ19" s="107">
        <v>747</v>
      </c>
      <c r="CR19" s="107">
        <v>747</v>
      </c>
      <c r="CS19" s="107">
        <v>747</v>
      </c>
      <c r="CT19" s="107">
        <v>747</v>
      </c>
      <c r="CU19" s="107">
        <v>747</v>
      </c>
      <c r="CV19" s="58">
        <v>747</v>
      </c>
      <c r="CW19" s="94">
        <v>747</v>
      </c>
      <c r="CX19" s="94">
        <v>747</v>
      </c>
      <c r="CY19" s="94">
        <v>748</v>
      </c>
      <c r="CZ19" s="94">
        <v>755</v>
      </c>
      <c r="DA19" s="108">
        <v>755</v>
      </c>
      <c r="DB19" s="94">
        <v>754</v>
      </c>
      <c r="DC19" s="94">
        <v>754</v>
      </c>
      <c r="DD19" s="94">
        <v>754</v>
      </c>
      <c r="DE19" s="94">
        <v>754</v>
      </c>
      <c r="DF19" s="94">
        <v>754</v>
      </c>
      <c r="DG19" s="94">
        <v>754</v>
      </c>
      <c r="DH19" s="94">
        <v>819</v>
      </c>
      <c r="DI19" s="94">
        <v>819</v>
      </c>
      <c r="DJ19" s="94">
        <v>820</v>
      </c>
      <c r="DK19" s="94">
        <v>817</v>
      </c>
      <c r="DL19" s="94">
        <v>814</v>
      </c>
      <c r="DM19" s="94">
        <v>836</v>
      </c>
      <c r="DN19" s="94">
        <v>836</v>
      </c>
      <c r="DO19" s="228">
        <v>828</v>
      </c>
      <c r="DP19" s="94">
        <v>815</v>
      </c>
      <c r="DQ19" s="94">
        <v>815</v>
      </c>
      <c r="DR19" s="94">
        <v>815</v>
      </c>
      <c r="DS19" s="94">
        <v>815</v>
      </c>
      <c r="DT19" s="94">
        <v>815</v>
      </c>
      <c r="DU19" s="94">
        <v>815</v>
      </c>
      <c r="DV19" s="94">
        <v>815</v>
      </c>
      <c r="DW19" s="94">
        <v>815</v>
      </c>
      <c r="DX19" s="94">
        <v>815</v>
      </c>
      <c r="DY19" s="94">
        <v>813</v>
      </c>
      <c r="DZ19" s="94">
        <v>825</v>
      </c>
      <c r="EA19" s="95">
        <v>825</v>
      </c>
      <c r="EB19" s="720">
        <v>823</v>
      </c>
      <c r="EC19" s="699">
        <v>817</v>
      </c>
      <c r="ED19" s="699">
        <v>815</v>
      </c>
      <c r="EE19" s="699">
        <v>815</v>
      </c>
      <c r="EF19" s="699">
        <v>819</v>
      </c>
      <c r="EG19" s="699">
        <v>823</v>
      </c>
      <c r="EH19" s="699">
        <v>823</v>
      </c>
      <c r="EI19" s="699">
        <v>823</v>
      </c>
      <c r="EJ19" s="699">
        <v>823</v>
      </c>
      <c r="EK19" s="699">
        <v>823</v>
      </c>
      <c r="EL19" s="699">
        <v>823</v>
      </c>
      <c r="EM19" s="699">
        <v>823</v>
      </c>
      <c r="EN19" s="701">
        <v>823</v>
      </c>
      <c r="EO19" s="720">
        <v>823</v>
      </c>
      <c r="EP19" s="699">
        <v>823</v>
      </c>
      <c r="EQ19" s="699">
        <v>823</v>
      </c>
      <c r="ER19" s="699">
        <v>823</v>
      </c>
      <c r="ES19" s="699">
        <v>823</v>
      </c>
      <c r="ET19" s="699">
        <v>822</v>
      </c>
      <c r="EU19" s="699">
        <v>823</v>
      </c>
      <c r="EV19" s="699">
        <v>823</v>
      </c>
      <c r="EW19" s="699">
        <v>823</v>
      </c>
      <c r="EX19" s="699">
        <v>823</v>
      </c>
      <c r="EY19" s="699">
        <v>946</v>
      </c>
      <c r="EZ19" s="699">
        <v>945</v>
      </c>
      <c r="FA19" s="720">
        <v>947</v>
      </c>
      <c r="FB19" s="699">
        <v>946</v>
      </c>
      <c r="FC19" s="94">
        <v>948</v>
      </c>
      <c r="FD19" s="94">
        <v>948</v>
      </c>
      <c r="FE19" s="94">
        <v>948</v>
      </c>
      <c r="FF19" s="94">
        <v>948</v>
      </c>
      <c r="FG19" s="95">
        <v>948</v>
      </c>
    </row>
    <row r="20" spans="1:163" x14ac:dyDescent="0.25">
      <c r="A20" s="221" t="s">
        <v>376</v>
      </c>
      <c r="B20" s="226">
        <v>4995</v>
      </c>
      <c r="C20" s="224">
        <v>4484</v>
      </c>
      <c r="D20" s="224">
        <v>4974</v>
      </c>
      <c r="E20" s="224">
        <v>4824</v>
      </c>
      <c r="F20" s="224">
        <v>4991</v>
      </c>
      <c r="G20" s="224">
        <v>4807</v>
      </c>
      <c r="H20" s="224">
        <v>4996</v>
      </c>
      <c r="I20" s="224">
        <v>4990</v>
      </c>
      <c r="J20" s="224">
        <v>4826</v>
      </c>
      <c r="K20" s="224">
        <v>5019</v>
      </c>
      <c r="L20" s="224">
        <v>4850</v>
      </c>
      <c r="M20" s="224">
        <v>5017</v>
      </c>
      <c r="N20" s="225">
        <v>58773</v>
      </c>
      <c r="O20" s="226">
        <v>5004</v>
      </c>
      <c r="P20" s="224">
        <v>4536</v>
      </c>
      <c r="Q20" s="224">
        <v>5022</v>
      </c>
      <c r="R20" s="224">
        <v>4847</v>
      </c>
      <c r="S20" s="224">
        <v>4995</v>
      </c>
      <c r="T20" s="224">
        <v>4840</v>
      </c>
      <c r="U20" s="224">
        <v>5009</v>
      </c>
      <c r="V20" s="224">
        <v>5013</v>
      </c>
      <c r="W20" s="224">
        <v>4860</v>
      </c>
      <c r="X20" s="224">
        <v>5022</v>
      </c>
      <c r="Y20" s="224">
        <v>4854</v>
      </c>
      <c r="Z20" s="224">
        <v>5016</v>
      </c>
      <c r="AA20" s="225">
        <v>59018</v>
      </c>
      <c r="AB20" s="226">
        <v>5022</v>
      </c>
      <c r="AC20" s="224">
        <v>4693</v>
      </c>
      <c r="AD20" s="224">
        <v>5002</v>
      </c>
      <c r="AE20" s="224">
        <v>4859</v>
      </c>
      <c r="AF20" s="224">
        <v>4991</v>
      </c>
      <c r="AG20" s="224">
        <v>4830</v>
      </c>
      <c r="AH20" s="224">
        <v>5022</v>
      </c>
      <c r="AI20" s="224">
        <v>5022</v>
      </c>
      <c r="AJ20" s="224">
        <v>4860</v>
      </c>
      <c r="AK20" s="224">
        <v>5022</v>
      </c>
      <c r="AL20" s="224">
        <v>4860</v>
      </c>
      <c r="AM20" s="224">
        <v>5022</v>
      </c>
      <c r="AN20" s="225">
        <v>59205</v>
      </c>
      <c r="AO20" s="226">
        <v>5022</v>
      </c>
      <c r="AP20" s="224">
        <v>4536</v>
      </c>
      <c r="AQ20" s="224">
        <v>5022</v>
      </c>
      <c r="AR20" s="224">
        <v>4860</v>
      </c>
      <c r="AS20" s="224">
        <v>5022</v>
      </c>
      <c r="AT20" s="224">
        <v>4860</v>
      </c>
      <c r="AU20" s="224">
        <v>5022</v>
      </c>
      <c r="AV20" s="224">
        <v>4953</v>
      </c>
      <c r="AW20" s="224">
        <v>4860</v>
      </c>
      <c r="AX20" s="224">
        <v>5022</v>
      </c>
      <c r="AY20" s="224">
        <v>4860</v>
      </c>
      <c r="AZ20" s="224">
        <v>5022</v>
      </c>
      <c r="BA20" s="225">
        <v>59061</v>
      </c>
      <c r="BB20" s="224">
        <v>5022</v>
      </c>
      <c r="BC20" s="224">
        <v>4536</v>
      </c>
      <c r="BD20" s="224">
        <v>5022</v>
      </c>
      <c r="BE20" s="224">
        <v>4860</v>
      </c>
      <c r="BF20" s="224">
        <v>5022</v>
      </c>
      <c r="BG20" s="224">
        <v>4860</v>
      </c>
      <c r="BH20" s="224">
        <v>5022</v>
      </c>
      <c r="BI20" s="224">
        <v>5022</v>
      </c>
      <c r="BJ20" s="224">
        <v>4860</v>
      </c>
      <c r="BK20" s="224">
        <v>5022</v>
      </c>
      <c r="BL20" s="224">
        <v>4860</v>
      </c>
      <c r="BM20" s="224">
        <v>5022</v>
      </c>
      <c r="BN20" s="225">
        <v>59130</v>
      </c>
      <c r="BO20" s="226">
        <v>5022</v>
      </c>
      <c r="BP20" s="224">
        <v>4536</v>
      </c>
      <c r="BQ20" s="224">
        <v>4992</v>
      </c>
      <c r="BR20" s="224">
        <v>4860</v>
      </c>
      <c r="BS20" s="224">
        <v>5022</v>
      </c>
      <c r="BT20" s="224">
        <v>4860</v>
      </c>
      <c r="BU20" s="224">
        <v>5022</v>
      </c>
      <c r="BV20" s="224">
        <v>5022</v>
      </c>
      <c r="BW20" s="224">
        <v>4860</v>
      </c>
      <c r="BX20" s="224">
        <v>5022</v>
      </c>
      <c r="BY20" s="224">
        <v>4836</v>
      </c>
      <c r="BZ20" s="224">
        <v>5022</v>
      </c>
      <c r="CA20" s="224">
        <v>59076</v>
      </c>
      <c r="CB20" s="227">
        <v>5022</v>
      </c>
      <c r="CC20" s="107">
        <v>4698</v>
      </c>
      <c r="CD20" s="107">
        <v>5022</v>
      </c>
      <c r="CE20" s="107">
        <v>4860</v>
      </c>
      <c r="CF20" s="107">
        <v>5022</v>
      </c>
      <c r="CG20" s="107">
        <v>4860</v>
      </c>
      <c r="CH20" s="107">
        <v>5022</v>
      </c>
      <c r="CI20" s="107">
        <v>5022</v>
      </c>
      <c r="CJ20" s="107">
        <v>4860</v>
      </c>
      <c r="CK20" s="107">
        <v>5022</v>
      </c>
      <c r="CL20" s="107">
        <v>4860</v>
      </c>
      <c r="CM20" s="107">
        <v>5012</v>
      </c>
      <c r="CN20" s="108">
        <v>59282</v>
      </c>
      <c r="CO20" s="227">
        <v>162</v>
      </c>
      <c r="CP20" s="107">
        <v>162</v>
      </c>
      <c r="CQ20" s="107">
        <v>162</v>
      </c>
      <c r="CR20" s="107">
        <v>162</v>
      </c>
      <c r="CS20" s="107">
        <v>160</v>
      </c>
      <c r="CT20" s="107">
        <v>162</v>
      </c>
      <c r="CU20" s="107">
        <v>162</v>
      </c>
      <c r="CV20" s="58">
        <v>162</v>
      </c>
      <c r="CW20" s="94">
        <v>162</v>
      </c>
      <c r="CX20" s="94">
        <v>162</v>
      </c>
      <c r="CY20" s="94">
        <v>162</v>
      </c>
      <c r="CZ20" s="94">
        <v>162</v>
      </c>
      <c r="DA20" s="108">
        <v>162</v>
      </c>
      <c r="DB20" s="94">
        <v>162</v>
      </c>
      <c r="DC20" s="94">
        <v>162</v>
      </c>
      <c r="DD20" s="94">
        <v>162</v>
      </c>
      <c r="DE20" s="94">
        <v>162</v>
      </c>
      <c r="DF20" s="94">
        <v>162</v>
      </c>
      <c r="DG20" s="94">
        <v>162</v>
      </c>
      <c r="DH20" s="94">
        <v>162</v>
      </c>
      <c r="DI20" s="94">
        <v>162</v>
      </c>
      <c r="DJ20" s="94">
        <v>162</v>
      </c>
      <c r="DK20" s="94">
        <v>162</v>
      </c>
      <c r="DL20" s="94">
        <v>162</v>
      </c>
      <c r="DM20" s="94">
        <v>162</v>
      </c>
      <c r="DN20" s="94">
        <v>162</v>
      </c>
      <c r="DO20" s="228">
        <v>162</v>
      </c>
      <c r="DP20" s="94">
        <v>162</v>
      </c>
      <c r="DQ20" s="94">
        <v>162</v>
      </c>
      <c r="DR20" s="94">
        <v>162</v>
      </c>
      <c r="DS20" s="94">
        <v>162</v>
      </c>
      <c r="DT20" s="94">
        <v>162</v>
      </c>
      <c r="DU20" s="94">
        <v>162</v>
      </c>
      <c r="DV20" s="94">
        <v>162</v>
      </c>
      <c r="DW20" s="94">
        <v>162</v>
      </c>
      <c r="DX20" s="94">
        <v>162</v>
      </c>
      <c r="DY20" s="94">
        <v>162</v>
      </c>
      <c r="DZ20" s="94">
        <v>162</v>
      </c>
      <c r="EA20" s="95">
        <v>162</v>
      </c>
      <c r="EB20" s="720">
        <v>162</v>
      </c>
      <c r="EC20" s="699">
        <v>162</v>
      </c>
      <c r="ED20" s="699">
        <v>162</v>
      </c>
      <c r="EE20" s="699">
        <v>162</v>
      </c>
      <c r="EF20" s="699">
        <v>162</v>
      </c>
      <c r="EG20" s="699">
        <v>162</v>
      </c>
      <c r="EH20" s="699">
        <v>162</v>
      </c>
      <c r="EI20" s="699">
        <v>162</v>
      </c>
      <c r="EJ20" s="699">
        <v>162</v>
      </c>
      <c r="EK20" s="699">
        <v>162</v>
      </c>
      <c r="EL20" s="699">
        <v>162</v>
      </c>
      <c r="EM20" s="699">
        <v>162</v>
      </c>
      <c r="EN20" s="701">
        <v>162</v>
      </c>
      <c r="EO20" s="720">
        <v>162</v>
      </c>
      <c r="EP20" s="699">
        <v>162</v>
      </c>
      <c r="EQ20" s="699">
        <v>162</v>
      </c>
      <c r="ER20" s="699">
        <v>162</v>
      </c>
      <c r="ES20" s="699">
        <v>162</v>
      </c>
      <c r="ET20" s="699">
        <v>162</v>
      </c>
      <c r="EU20" s="699">
        <v>162</v>
      </c>
      <c r="EV20" s="699">
        <v>162</v>
      </c>
      <c r="EW20" s="699">
        <v>162</v>
      </c>
      <c r="EX20" s="699">
        <v>162</v>
      </c>
      <c r="EY20" s="699">
        <v>162</v>
      </c>
      <c r="EZ20" s="699">
        <v>162</v>
      </c>
      <c r="FA20" s="720">
        <v>162</v>
      </c>
      <c r="FB20" s="699">
        <v>162</v>
      </c>
      <c r="FC20" s="94">
        <v>162</v>
      </c>
      <c r="FD20" s="94">
        <v>162</v>
      </c>
      <c r="FE20" s="94">
        <v>162</v>
      </c>
      <c r="FF20" s="94">
        <v>162</v>
      </c>
      <c r="FG20" s="95">
        <v>162</v>
      </c>
    </row>
    <row r="21" spans="1:163" x14ac:dyDescent="0.25">
      <c r="A21" s="221" t="s">
        <v>377</v>
      </c>
      <c r="B21" s="226">
        <v>5332</v>
      </c>
      <c r="C21" s="224">
        <v>4976</v>
      </c>
      <c r="D21" s="224">
        <v>5394</v>
      </c>
      <c r="E21" s="224">
        <v>5220</v>
      </c>
      <c r="F21" s="224">
        <v>5394</v>
      </c>
      <c r="G21" s="224">
        <v>5220</v>
      </c>
      <c r="H21" s="224">
        <v>5394</v>
      </c>
      <c r="I21" s="224">
        <v>5394</v>
      </c>
      <c r="J21" s="224">
        <v>5220</v>
      </c>
      <c r="K21" s="224">
        <v>5394</v>
      </c>
      <c r="L21" s="224">
        <v>5220</v>
      </c>
      <c r="M21" s="224">
        <v>5394</v>
      </c>
      <c r="N21" s="225">
        <v>63552</v>
      </c>
      <c r="O21" s="226">
        <v>5433</v>
      </c>
      <c r="P21" s="224">
        <v>4872</v>
      </c>
      <c r="Q21" s="224">
        <v>5394</v>
      </c>
      <c r="R21" s="224">
        <v>5220</v>
      </c>
      <c r="S21" s="224">
        <v>5394</v>
      </c>
      <c r="T21" s="224">
        <v>5220</v>
      </c>
      <c r="U21" s="224">
        <v>5364</v>
      </c>
      <c r="V21" s="224">
        <v>5382</v>
      </c>
      <c r="W21" s="224">
        <v>5220</v>
      </c>
      <c r="X21" s="224">
        <v>5444</v>
      </c>
      <c r="Y21" s="224">
        <v>5202</v>
      </c>
      <c r="Z21" s="224">
        <v>5363</v>
      </c>
      <c r="AA21" s="225">
        <v>63508</v>
      </c>
      <c r="AB21" s="226">
        <v>5363</v>
      </c>
      <c r="AC21" s="224">
        <v>5017</v>
      </c>
      <c r="AD21" s="224">
        <v>5363</v>
      </c>
      <c r="AE21" s="224">
        <v>5190</v>
      </c>
      <c r="AF21" s="224">
        <v>5363</v>
      </c>
      <c r="AG21" s="224">
        <v>5190</v>
      </c>
      <c r="AH21" s="224">
        <v>5363</v>
      </c>
      <c r="AI21" s="224">
        <v>5363</v>
      </c>
      <c r="AJ21" s="224">
        <v>5190</v>
      </c>
      <c r="AK21" s="224">
        <v>5363</v>
      </c>
      <c r="AL21" s="224">
        <v>5190</v>
      </c>
      <c r="AM21" s="224">
        <v>5363</v>
      </c>
      <c r="AN21" s="225">
        <v>63318</v>
      </c>
      <c r="AO21" s="226">
        <v>5363</v>
      </c>
      <c r="AP21" s="224">
        <v>4844</v>
      </c>
      <c r="AQ21" s="224">
        <v>5363</v>
      </c>
      <c r="AR21" s="224">
        <v>5190</v>
      </c>
      <c r="AS21" s="224">
        <v>5363</v>
      </c>
      <c r="AT21" s="224">
        <v>5189</v>
      </c>
      <c r="AU21" s="224">
        <v>5363</v>
      </c>
      <c r="AV21" s="224">
        <v>5363</v>
      </c>
      <c r="AW21" s="224">
        <v>5190</v>
      </c>
      <c r="AX21" s="224">
        <v>5363</v>
      </c>
      <c r="AY21" s="224">
        <v>5190</v>
      </c>
      <c r="AZ21" s="224">
        <v>5363</v>
      </c>
      <c r="BA21" s="225">
        <v>63144</v>
      </c>
      <c r="BB21" s="224">
        <v>5363</v>
      </c>
      <c r="BC21" s="224">
        <v>4844</v>
      </c>
      <c r="BD21" s="224">
        <v>5363</v>
      </c>
      <c r="BE21" s="224">
        <v>5190</v>
      </c>
      <c r="BF21" s="224">
        <v>5331</v>
      </c>
      <c r="BG21" s="224">
        <v>5070</v>
      </c>
      <c r="BH21" s="224">
        <v>5239</v>
      </c>
      <c r="BI21" s="224">
        <v>5664</v>
      </c>
      <c r="BJ21" s="224">
        <v>5070</v>
      </c>
      <c r="BK21" s="224">
        <v>5236</v>
      </c>
      <c r="BL21" s="224">
        <v>5190</v>
      </c>
      <c r="BM21" s="224">
        <v>5210</v>
      </c>
      <c r="BN21" s="225">
        <v>62770</v>
      </c>
      <c r="BO21" s="226">
        <v>5239</v>
      </c>
      <c r="BP21" s="224">
        <v>4844</v>
      </c>
      <c r="BQ21" s="224">
        <v>5239</v>
      </c>
      <c r="BR21" s="224">
        <v>5070</v>
      </c>
      <c r="BS21" s="224">
        <v>5239</v>
      </c>
      <c r="BT21" s="224">
        <v>5070</v>
      </c>
      <c r="BU21" s="224">
        <v>4619</v>
      </c>
      <c r="BV21" s="224">
        <v>4559</v>
      </c>
      <c r="BW21" s="224">
        <v>5070</v>
      </c>
      <c r="BX21" s="224">
        <v>5239</v>
      </c>
      <c r="BY21" s="224">
        <v>5061</v>
      </c>
      <c r="BZ21" s="224">
        <v>5239</v>
      </c>
      <c r="CA21" s="224">
        <v>60488</v>
      </c>
      <c r="CB21" s="227">
        <v>5239</v>
      </c>
      <c r="CC21" s="107">
        <v>4901</v>
      </c>
      <c r="CD21" s="107">
        <v>5239</v>
      </c>
      <c r="CE21" s="107">
        <v>5034</v>
      </c>
      <c r="CF21" s="107">
        <v>5239</v>
      </c>
      <c r="CG21" s="107">
        <v>5070</v>
      </c>
      <c r="CH21" s="107">
        <v>5239</v>
      </c>
      <c r="CI21" s="107">
        <v>5239</v>
      </c>
      <c r="CJ21" s="107">
        <v>5070</v>
      </c>
      <c r="CK21" s="107">
        <v>5239</v>
      </c>
      <c r="CL21" s="107">
        <v>5070</v>
      </c>
      <c r="CM21" s="107">
        <v>5239</v>
      </c>
      <c r="CN21" s="108">
        <v>61818</v>
      </c>
      <c r="CO21" s="227">
        <v>169</v>
      </c>
      <c r="CP21" s="107">
        <v>169</v>
      </c>
      <c r="CQ21" s="107">
        <v>169</v>
      </c>
      <c r="CR21" s="107">
        <v>169</v>
      </c>
      <c r="CS21" s="107">
        <v>169</v>
      </c>
      <c r="CT21" s="107">
        <v>169</v>
      </c>
      <c r="CU21" s="107">
        <v>169</v>
      </c>
      <c r="CV21" s="58">
        <v>169</v>
      </c>
      <c r="CW21" s="94">
        <v>169</v>
      </c>
      <c r="CX21" s="94">
        <v>169</v>
      </c>
      <c r="CY21" s="94">
        <v>169</v>
      </c>
      <c r="CZ21" s="94">
        <v>169</v>
      </c>
      <c r="DA21" s="108">
        <v>169</v>
      </c>
      <c r="DB21" s="94">
        <v>168</v>
      </c>
      <c r="DC21" s="94">
        <v>169</v>
      </c>
      <c r="DD21" s="94">
        <v>169</v>
      </c>
      <c r="DE21" s="94">
        <v>169</v>
      </c>
      <c r="DF21" s="94">
        <v>169</v>
      </c>
      <c r="DG21" s="94">
        <v>169</v>
      </c>
      <c r="DH21" s="94">
        <v>169</v>
      </c>
      <c r="DI21" s="94">
        <v>169</v>
      </c>
      <c r="DJ21" s="94">
        <v>169</v>
      </c>
      <c r="DK21" s="94">
        <v>169</v>
      </c>
      <c r="DL21" s="94">
        <v>169</v>
      </c>
      <c r="DM21" s="94">
        <v>169</v>
      </c>
      <c r="DN21" s="94">
        <v>169</v>
      </c>
      <c r="DO21" s="228">
        <v>169</v>
      </c>
      <c r="DP21" s="94">
        <v>169</v>
      </c>
      <c r="DQ21" s="94">
        <v>169</v>
      </c>
      <c r="DR21" s="94">
        <v>169</v>
      </c>
      <c r="DS21" s="94">
        <v>168</v>
      </c>
      <c r="DT21" s="94">
        <v>169</v>
      </c>
      <c r="DU21" s="94">
        <v>169</v>
      </c>
      <c r="DV21" s="94">
        <v>169</v>
      </c>
      <c r="DW21" s="94">
        <v>169</v>
      </c>
      <c r="DX21" s="94">
        <v>167</v>
      </c>
      <c r="DY21" s="94">
        <v>169</v>
      </c>
      <c r="DZ21" s="94">
        <v>169</v>
      </c>
      <c r="EA21" s="95">
        <v>169</v>
      </c>
      <c r="EB21" s="720">
        <v>166</v>
      </c>
      <c r="EC21" s="699">
        <v>167</v>
      </c>
      <c r="ED21" s="699">
        <v>135</v>
      </c>
      <c r="EE21" s="699">
        <v>135</v>
      </c>
      <c r="EF21" s="699">
        <v>135</v>
      </c>
      <c r="EG21" s="699">
        <v>135</v>
      </c>
      <c r="EH21" s="699">
        <v>135</v>
      </c>
      <c r="EI21" s="699">
        <v>132</v>
      </c>
      <c r="EJ21" s="699">
        <v>135</v>
      </c>
      <c r="EK21" s="699">
        <v>135</v>
      </c>
      <c r="EL21" s="699">
        <v>134</v>
      </c>
      <c r="EM21" s="699">
        <v>135</v>
      </c>
      <c r="EN21" s="701">
        <v>135</v>
      </c>
      <c r="EO21" s="720">
        <v>165</v>
      </c>
      <c r="EP21" s="699">
        <v>165</v>
      </c>
      <c r="EQ21" s="699">
        <v>165</v>
      </c>
      <c r="ER21" s="699">
        <v>165</v>
      </c>
      <c r="ES21" s="699">
        <v>165</v>
      </c>
      <c r="ET21" s="699">
        <v>165</v>
      </c>
      <c r="EU21" s="699">
        <v>165</v>
      </c>
      <c r="EV21" s="699">
        <v>164</v>
      </c>
      <c r="EW21" s="699">
        <v>165</v>
      </c>
      <c r="EX21" s="699">
        <v>165</v>
      </c>
      <c r="EY21" s="699">
        <v>165</v>
      </c>
      <c r="EZ21" s="699">
        <v>165</v>
      </c>
      <c r="FA21" s="720">
        <v>165</v>
      </c>
      <c r="FB21" s="699">
        <v>165</v>
      </c>
      <c r="FC21" s="94">
        <v>165</v>
      </c>
      <c r="FD21" s="94">
        <v>165</v>
      </c>
      <c r="FE21" s="94">
        <v>165</v>
      </c>
      <c r="FF21" s="94">
        <v>165</v>
      </c>
      <c r="FG21" s="95">
        <v>165</v>
      </c>
    </row>
    <row r="22" spans="1:163" x14ac:dyDescent="0.25">
      <c r="A22" s="221" t="s">
        <v>380</v>
      </c>
      <c r="B22" s="226">
        <v>34781</v>
      </c>
      <c r="C22" s="224">
        <v>34589</v>
      </c>
      <c r="D22" s="224">
        <v>42050</v>
      </c>
      <c r="E22" s="224">
        <v>37832</v>
      </c>
      <c r="F22" s="224">
        <v>33785</v>
      </c>
      <c r="G22" s="224">
        <v>33844</v>
      </c>
      <c r="H22" s="224">
        <v>30809</v>
      </c>
      <c r="I22" s="224">
        <v>31583</v>
      </c>
      <c r="J22" s="224">
        <v>37167</v>
      </c>
      <c r="K22" s="224">
        <v>38474</v>
      </c>
      <c r="L22" s="224">
        <v>39201</v>
      </c>
      <c r="M22" s="224">
        <v>31510</v>
      </c>
      <c r="N22" s="225">
        <v>425625</v>
      </c>
      <c r="O22" s="226">
        <v>33042</v>
      </c>
      <c r="P22" s="224">
        <v>36259</v>
      </c>
      <c r="Q22" s="224">
        <v>33112</v>
      </c>
      <c r="R22" s="224">
        <v>29222</v>
      </c>
      <c r="S22" s="224">
        <v>33578</v>
      </c>
      <c r="T22" s="224">
        <v>30927</v>
      </c>
      <c r="U22" s="224">
        <v>33394</v>
      </c>
      <c r="V22" s="224">
        <v>33705</v>
      </c>
      <c r="W22" s="224">
        <v>33205</v>
      </c>
      <c r="X22" s="224">
        <v>35637</v>
      </c>
      <c r="Y22" s="224">
        <v>39112</v>
      </c>
      <c r="Z22" s="224">
        <v>31847</v>
      </c>
      <c r="AA22" s="225">
        <v>403040</v>
      </c>
      <c r="AB22" s="226">
        <v>32336</v>
      </c>
      <c r="AC22" s="224">
        <v>36925</v>
      </c>
      <c r="AD22" s="224">
        <v>30893</v>
      </c>
      <c r="AE22" s="224">
        <v>32870</v>
      </c>
      <c r="AF22" s="224">
        <v>33488</v>
      </c>
      <c r="AG22" s="224">
        <v>32803</v>
      </c>
      <c r="AH22" s="224">
        <v>33977</v>
      </c>
      <c r="AI22" s="224">
        <v>30695</v>
      </c>
      <c r="AJ22" s="224">
        <v>28332</v>
      </c>
      <c r="AK22" s="224">
        <v>31058</v>
      </c>
      <c r="AL22" s="224">
        <v>32224</v>
      </c>
      <c r="AM22" s="224">
        <v>24042</v>
      </c>
      <c r="AN22" s="225">
        <v>379643</v>
      </c>
      <c r="AO22" s="226">
        <v>24477</v>
      </c>
      <c r="AP22" s="224">
        <v>28475</v>
      </c>
      <c r="AQ22" s="224">
        <v>28323</v>
      </c>
      <c r="AR22" s="224">
        <v>23208</v>
      </c>
      <c r="AS22" s="224">
        <v>28887</v>
      </c>
      <c r="AT22" s="224">
        <v>34583</v>
      </c>
      <c r="AU22" s="224">
        <v>29621</v>
      </c>
      <c r="AV22" s="224">
        <v>27959</v>
      </c>
      <c r="AW22" s="224">
        <v>26992</v>
      </c>
      <c r="AX22" s="224">
        <v>29608</v>
      </c>
      <c r="AY22" s="224">
        <v>35057</v>
      </c>
      <c r="AZ22" s="224">
        <v>27601</v>
      </c>
      <c r="BA22" s="225">
        <v>344791</v>
      </c>
      <c r="BB22" s="224">
        <v>28442</v>
      </c>
      <c r="BC22" s="224">
        <v>32055</v>
      </c>
      <c r="BD22" s="224">
        <v>29784</v>
      </c>
      <c r="BE22" s="224">
        <v>27649</v>
      </c>
      <c r="BF22" s="224">
        <v>31897</v>
      </c>
      <c r="BG22" s="224">
        <v>32604</v>
      </c>
      <c r="BH22" s="224">
        <v>30836</v>
      </c>
      <c r="BI22" s="224">
        <v>31270</v>
      </c>
      <c r="BJ22" s="224">
        <v>29191</v>
      </c>
      <c r="BK22" s="224">
        <v>32801</v>
      </c>
      <c r="BL22" s="224">
        <v>34015</v>
      </c>
      <c r="BM22" s="224">
        <v>30099</v>
      </c>
      <c r="BN22" s="225">
        <v>370643</v>
      </c>
      <c r="BO22" s="226">
        <v>28868</v>
      </c>
      <c r="BP22" s="224">
        <v>31931</v>
      </c>
      <c r="BQ22" s="224">
        <v>31832</v>
      </c>
      <c r="BR22" s="224">
        <v>29191</v>
      </c>
      <c r="BS22" s="224">
        <v>33072</v>
      </c>
      <c r="BT22" s="224">
        <v>30243</v>
      </c>
      <c r="BU22" s="224">
        <v>28857</v>
      </c>
      <c r="BV22" s="224">
        <v>28282</v>
      </c>
      <c r="BW22" s="224">
        <v>31729</v>
      </c>
      <c r="BX22" s="224">
        <v>33284</v>
      </c>
      <c r="BY22" s="224">
        <v>34729</v>
      </c>
      <c r="BZ22" s="224">
        <v>28424</v>
      </c>
      <c r="CA22" s="224">
        <v>370442</v>
      </c>
      <c r="CB22" s="227">
        <v>28604</v>
      </c>
      <c r="CC22" s="107">
        <v>31179</v>
      </c>
      <c r="CD22" s="107">
        <v>31147</v>
      </c>
      <c r="CE22" s="107">
        <v>26189</v>
      </c>
      <c r="CF22" s="107">
        <v>30454</v>
      </c>
      <c r="CG22" s="107">
        <v>30033</v>
      </c>
      <c r="CH22" s="107">
        <v>31752</v>
      </c>
      <c r="CI22" s="107">
        <v>30221</v>
      </c>
      <c r="CJ22" s="107">
        <v>29560</v>
      </c>
      <c r="CK22" s="107">
        <v>35157</v>
      </c>
      <c r="CL22" s="107">
        <v>37247</v>
      </c>
      <c r="CM22" s="107">
        <v>30738</v>
      </c>
      <c r="CN22" s="108">
        <v>372281</v>
      </c>
      <c r="CO22" s="227">
        <v>29387</v>
      </c>
      <c r="CP22" s="107">
        <v>32431</v>
      </c>
      <c r="CQ22" s="107">
        <v>32207</v>
      </c>
      <c r="CR22" s="107">
        <v>37161</v>
      </c>
      <c r="CS22" s="107">
        <v>36385</v>
      </c>
      <c r="CT22" s="107">
        <v>31630</v>
      </c>
      <c r="CU22" s="107">
        <v>32488</v>
      </c>
      <c r="CV22" s="58">
        <v>29340</v>
      </c>
      <c r="CW22" s="94">
        <v>32100</v>
      </c>
      <c r="CX22" s="94">
        <v>35032</v>
      </c>
      <c r="CY22" s="94">
        <v>36940</v>
      </c>
      <c r="CZ22" s="94">
        <v>30896</v>
      </c>
      <c r="DA22" s="108">
        <v>395997</v>
      </c>
      <c r="DB22" s="94">
        <v>31623</v>
      </c>
      <c r="DC22" s="94">
        <v>33669</v>
      </c>
      <c r="DD22" s="94">
        <v>35228</v>
      </c>
      <c r="DE22" s="94">
        <v>30184</v>
      </c>
      <c r="DF22" s="94">
        <v>32534</v>
      </c>
      <c r="DG22" s="94">
        <v>31117</v>
      </c>
      <c r="DH22" s="94">
        <v>32637</v>
      </c>
      <c r="DI22" s="94">
        <v>31953</v>
      </c>
      <c r="DJ22" s="94">
        <v>31866</v>
      </c>
      <c r="DK22" s="94">
        <v>35895</v>
      </c>
      <c r="DL22" s="94">
        <v>40152</v>
      </c>
      <c r="DM22" s="94">
        <v>35051</v>
      </c>
      <c r="DN22" s="94">
        <v>401909</v>
      </c>
      <c r="DO22" s="228">
        <v>33311</v>
      </c>
      <c r="DP22" s="94">
        <v>36272</v>
      </c>
      <c r="DQ22" s="94">
        <v>33462</v>
      </c>
      <c r="DR22" s="94">
        <v>32185</v>
      </c>
      <c r="DS22" s="94">
        <v>34801</v>
      </c>
      <c r="DT22" s="94">
        <v>31202</v>
      </c>
      <c r="DU22" s="94">
        <v>30440</v>
      </c>
      <c r="DV22" s="94">
        <v>31438</v>
      </c>
      <c r="DW22" s="94">
        <v>31515</v>
      </c>
      <c r="DX22" s="94">
        <v>35577</v>
      </c>
      <c r="DY22" s="94">
        <v>35714</v>
      </c>
      <c r="DZ22" s="94">
        <v>32543</v>
      </c>
      <c r="EA22" s="95">
        <v>398460</v>
      </c>
      <c r="EB22" s="720">
        <v>28725</v>
      </c>
      <c r="EC22" s="699">
        <v>35156</v>
      </c>
      <c r="ED22" s="699">
        <v>32358</v>
      </c>
      <c r="EE22" s="699">
        <v>35517</v>
      </c>
      <c r="EF22" s="699">
        <v>38007</v>
      </c>
      <c r="EG22" s="699">
        <v>36418</v>
      </c>
      <c r="EH22" s="699">
        <v>36922</v>
      </c>
      <c r="EI22" s="699">
        <v>36758</v>
      </c>
      <c r="EJ22" s="699">
        <v>35367</v>
      </c>
      <c r="EK22" s="699">
        <v>36119</v>
      </c>
      <c r="EL22" s="699">
        <v>39191</v>
      </c>
      <c r="EM22" s="699">
        <v>32203</v>
      </c>
      <c r="EN22" s="701">
        <v>422741</v>
      </c>
      <c r="EO22" s="720">
        <v>32555</v>
      </c>
      <c r="EP22" s="699">
        <v>39314</v>
      </c>
      <c r="EQ22" s="699">
        <v>36991</v>
      </c>
      <c r="ER22" s="699">
        <v>33498</v>
      </c>
      <c r="ES22" s="699">
        <v>34571</v>
      </c>
      <c r="ET22" s="699">
        <v>34256</v>
      </c>
      <c r="EU22" s="699">
        <v>35912</v>
      </c>
      <c r="EV22" s="699">
        <v>33490</v>
      </c>
      <c r="EW22" s="699">
        <v>34494</v>
      </c>
      <c r="EX22" s="699">
        <v>39856</v>
      </c>
      <c r="EY22" s="699">
        <v>43782</v>
      </c>
      <c r="EZ22" s="699">
        <v>39245</v>
      </c>
      <c r="FA22" s="720">
        <v>39979</v>
      </c>
      <c r="FB22" s="699">
        <v>44609</v>
      </c>
      <c r="FC22" s="107">
        <v>42480</v>
      </c>
      <c r="FD22" s="107">
        <v>40141</v>
      </c>
      <c r="FE22" s="107">
        <v>46182</v>
      </c>
      <c r="FF22" s="107">
        <f>SUM(FF23:FF27)</f>
        <v>38614</v>
      </c>
      <c r="FG22" s="95">
        <f>SUM(FG23:FG27)</f>
        <v>39663</v>
      </c>
    </row>
    <row r="23" spans="1:163" x14ac:dyDescent="0.25">
      <c r="A23" s="221" t="s">
        <v>373</v>
      </c>
      <c r="B23" s="226">
        <v>11988</v>
      </c>
      <c r="C23" s="224">
        <v>11817</v>
      </c>
      <c r="D23" s="224">
        <v>16019</v>
      </c>
      <c r="E23" s="224">
        <v>15905</v>
      </c>
      <c r="F23" s="224">
        <v>12118</v>
      </c>
      <c r="G23" s="224">
        <v>11972</v>
      </c>
      <c r="H23" s="224">
        <v>9277</v>
      </c>
      <c r="I23" s="224">
        <v>10613</v>
      </c>
      <c r="J23" s="224">
        <v>13503</v>
      </c>
      <c r="K23" s="224">
        <v>14370</v>
      </c>
      <c r="L23" s="224">
        <v>15257</v>
      </c>
      <c r="M23" s="224">
        <v>11316</v>
      </c>
      <c r="N23" s="225">
        <v>154155</v>
      </c>
      <c r="O23" s="226">
        <v>11408</v>
      </c>
      <c r="P23" s="224">
        <v>14365</v>
      </c>
      <c r="Q23" s="224">
        <v>12009</v>
      </c>
      <c r="R23" s="224">
        <v>11055</v>
      </c>
      <c r="S23" s="224">
        <v>12485</v>
      </c>
      <c r="T23" s="224">
        <v>9976</v>
      </c>
      <c r="U23" s="224">
        <v>11384</v>
      </c>
      <c r="V23" s="224">
        <v>12465</v>
      </c>
      <c r="W23" s="224">
        <v>12211</v>
      </c>
      <c r="X23" s="224">
        <v>13986</v>
      </c>
      <c r="Y23" s="224">
        <v>15700</v>
      </c>
      <c r="Z23" s="224">
        <v>11644</v>
      </c>
      <c r="AA23" s="225">
        <v>148688</v>
      </c>
      <c r="AB23" s="226">
        <v>13209</v>
      </c>
      <c r="AC23" s="224">
        <v>15817</v>
      </c>
      <c r="AD23" s="224">
        <v>12404</v>
      </c>
      <c r="AE23" s="224">
        <v>13884</v>
      </c>
      <c r="AF23" s="224">
        <v>12006</v>
      </c>
      <c r="AG23" s="224">
        <v>11854</v>
      </c>
      <c r="AH23" s="224">
        <v>11367</v>
      </c>
      <c r="AI23" s="224">
        <v>11517</v>
      </c>
      <c r="AJ23" s="224">
        <v>11688</v>
      </c>
      <c r="AK23" s="224">
        <v>12841</v>
      </c>
      <c r="AL23" s="224">
        <v>12832</v>
      </c>
      <c r="AM23" s="224">
        <v>9074</v>
      </c>
      <c r="AN23" s="225">
        <v>148493</v>
      </c>
      <c r="AO23" s="226">
        <v>10148</v>
      </c>
      <c r="AP23" s="224">
        <v>12765</v>
      </c>
      <c r="AQ23" s="224">
        <v>11533</v>
      </c>
      <c r="AR23" s="224">
        <v>9371</v>
      </c>
      <c r="AS23" s="224">
        <v>12412</v>
      </c>
      <c r="AT23" s="224">
        <v>14927</v>
      </c>
      <c r="AU23" s="224">
        <v>10265</v>
      </c>
      <c r="AV23" s="224">
        <v>10245</v>
      </c>
      <c r="AW23" s="224">
        <v>10002</v>
      </c>
      <c r="AX23" s="224">
        <v>10265</v>
      </c>
      <c r="AY23" s="224">
        <v>13186</v>
      </c>
      <c r="AZ23" s="224">
        <v>9071</v>
      </c>
      <c r="BA23" s="225">
        <v>134190</v>
      </c>
      <c r="BB23" s="224">
        <v>10584</v>
      </c>
      <c r="BC23" s="224">
        <v>12441</v>
      </c>
      <c r="BD23" s="224">
        <v>10471</v>
      </c>
      <c r="BE23" s="224">
        <v>10575</v>
      </c>
      <c r="BF23" s="224">
        <v>12465</v>
      </c>
      <c r="BG23" s="224">
        <v>11935</v>
      </c>
      <c r="BH23" s="224">
        <v>9541</v>
      </c>
      <c r="BI23" s="224">
        <v>11094</v>
      </c>
      <c r="BJ23" s="224">
        <v>10858</v>
      </c>
      <c r="BK23" s="224">
        <v>12541</v>
      </c>
      <c r="BL23" s="224">
        <v>12820</v>
      </c>
      <c r="BM23" s="224">
        <v>10106</v>
      </c>
      <c r="BN23" s="225">
        <v>135431</v>
      </c>
      <c r="BO23" s="226">
        <v>10902</v>
      </c>
      <c r="BP23" s="224">
        <v>12493</v>
      </c>
      <c r="BQ23" s="224">
        <v>12036</v>
      </c>
      <c r="BR23" s="224">
        <v>10716</v>
      </c>
      <c r="BS23" s="224">
        <v>13033</v>
      </c>
      <c r="BT23" s="224">
        <v>10166</v>
      </c>
      <c r="BU23" s="224">
        <v>8999</v>
      </c>
      <c r="BV23" s="224">
        <v>9301</v>
      </c>
      <c r="BW23" s="224">
        <v>12003</v>
      </c>
      <c r="BX23" s="224">
        <v>11786</v>
      </c>
      <c r="BY23" s="224">
        <v>11784</v>
      </c>
      <c r="BZ23" s="224">
        <v>8592</v>
      </c>
      <c r="CA23" s="224">
        <v>131811</v>
      </c>
      <c r="CB23" s="227">
        <v>9793</v>
      </c>
      <c r="CC23" s="107">
        <v>10724</v>
      </c>
      <c r="CD23" s="107">
        <v>10337</v>
      </c>
      <c r="CE23" s="107">
        <v>8373</v>
      </c>
      <c r="CF23" s="107">
        <v>10307</v>
      </c>
      <c r="CG23" s="107">
        <v>9684</v>
      </c>
      <c r="CH23" s="107">
        <v>8033</v>
      </c>
      <c r="CI23" s="107">
        <v>7852</v>
      </c>
      <c r="CJ23" s="107">
        <v>9046</v>
      </c>
      <c r="CK23" s="107">
        <v>12009</v>
      </c>
      <c r="CL23" s="107">
        <v>11940</v>
      </c>
      <c r="CM23" s="107">
        <v>8453</v>
      </c>
      <c r="CN23" s="108">
        <v>116551</v>
      </c>
      <c r="CO23" s="227">
        <v>8367</v>
      </c>
      <c r="CP23" s="107">
        <v>10238</v>
      </c>
      <c r="CQ23" s="107">
        <v>9856</v>
      </c>
      <c r="CR23" s="107">
        <v>13883</v>
      </c>
      <c r="CS23" s="107">
        <v>11616</v>
      </c>
      <c r="CT23" s="107">
        <v>9351</v>
      </c>
      <c r="CU23" s="107">
        <v>9622</v>
      </c>
      <c r="CV23" s="58">
        <v>8691</v>
      </c>
      <c r="CW23" s="94">
        <v>10675</v>
      </c>
      <c r="CX23" s="94">
        <v>12214</v>
      </c>
      <c r="CY23" s="94">
        <v>12454</v>
      </c>
      <c r="CZ23" s="94">
        <v>8759</v>
      </c>
      <c r="DA23" s="108">
        <v>125726</v>
      </c>
      <c r="DB23" s="94">
        <v>9697</v>
      </c>
      <c r="DC23" s="94">
        <v>9969</v>
      </c>
      <c r="DD23" s="94">
        <v>11104</v>
      </c>
      <c r="DE23" s="94">
        <v>7901</v>
      </c>
      <c r="DF23" s="94">
        <v>9458</v>
      </c>
      <c r="DG23" s="94">
        <v>9587</v>
      </c>
      <c r="DH23" s="94">
        <v>9199</v>
      </c>
      <c r="DI23" s="94">
        <v>9402</v>
      </c>
      <c r="DJ23" s="94">
        <v>9534</v>
      </c>
      <c r="DK23" s="94">
        <v>10582</v>
      </c>
      <c r="DL23" s="94">
        <v>11183</v>
      </c>
      <c r="DM23" s="94">
        <v>9689</v>
      </c>
      <c r="DN23" s="94">
        <v>117305</v>
      </c>
      <c r="DO23" s="228">
        <v>9421</v>
      </c>
      <c r="DP23" s="94">
        <v>9917</v>
      </c>
      <c r="DQ23" s="94">
        <v>9969</v>
      </c>
      <c r="DR23" s="94">
        <v>8824</v>
      </c>
      <c r="DS23" s="94">
        <v>8782</v>
      </c>
      <c r="DT23" s="94">
        <v>8797</v>
      </c>
      <c r="DU23" s="94">
        <v>8302</v>
      </c>
      <c r="DV23" s="94">
        <v>9195</v>
      </c>
      <c r="DW23" s="94">
        <v>9420</v>
      </c>
      <c r="DX23" s="94">
        <v>11446</v>
      </c>
      <c r="DY23" s="94">
        <v>11393</v>
      </c>
      <c r="DZ23" s="94">
        <v>9084</v>
      </c>
      <c r="EA23" s="95">
        <v>114550</v>
      </c>
      <c r="EB23" s="720">
        <v>8605</v>
      </c>
      <c r="EC23" s="699">
        <v>11435</v>
      </c>
      <c r="ED23" s="699">
        <v>8724</v>
      </c>
      <c r="EE23" s="699">
        <v>10018</v>
      </c>
      <c r="EF23" s="699">
        <v>9876</v>
      </c>
      <c r="EG23" s="699">
        <v>9330</v>
      </c>
      <c r="EH23" s="699">
        <v>8835</v>
      </c>
      <c r="EI23" s="699">
        <v>8632</v>
      </c>
      <c r="EJ23" s="699">
        <v>9329</v>
      </c>
      <c r="EK23" s="699">
        <v>9827</v>
      </c>
      <c r="EL23" s="699">
        <v>12059</v>
      </c>
      <c r="EM23" s="699">
        <v>10012</v>
      </c>
      <c r="EN23" s="701">
        <v>116682</v>
      </c>
      <c r="EO23" s="720">
        <v>9817</v>
      </c>
      <c r="EP23" s="699">
        <v>13383</v>
      </c>
      <c r="EQ23" s="699">
        <v>11426</v>
      </c>
      <c r="ER23" s="699">
        <v>9458</v>
      </c>
      <c r="ES23" s="699">
        <v>9359</v>
      </c>
      <c r="ET23" s="699">
        <v>8507</v>
      </c>
      <c r="EU23" s="699">
        <v>8964</v>
      </c>
      <c r="EV23" s="699">
        <v>9293</v>
      </c>
      <c r="EW23" s="699">
        <v>8710</v>
      </c>
      <c r="EX23" s="699">
        <v>10157</v>
      </c>
      <c r="EY23" s="699">
        <v>11124</v>
      </c>
      <c r="EZ23" s="699">
        <v>9177</v>
      </c>
      <c r="FA23" s="720">
        <v>8841</v>
      </c>
      <c r="FB23" s="699">
        <v>11690</v>
      </c>
      <c r="FC23" s="107">
        <v>9567</v>
      </c>
      <c r="FD23" s="107">
        <v>8239</v>
      </c>
      <c r="FE23" s="107">
        <v>11231</v>
      </c>
      <c r="FF23" s="107">
        <v>8298</v>
      </c>
      <c r="FG23" s="95">
        <v>8510</v>
      </c>
    </row>
    <row r="24" spans="1:163" x14ac:dyDescent="0.25">
      <c r="A24" s="221" t="s">
        <v>374</v>
      </c>
      <c r="B24" s="226">
        <v>9644</v>
      </c>
      <c r="C24" s="224">
        <v>9162</v>
      </c>
      <c r="D24" s="224">
        <v>11419</v>
      </c>
      <c r="E24" s="224">
        <v>8150</v>
      </c>
      <c r="F24" s="224">
        <v>7645</v>
      </c>
      <c r="G24" s="224">
        <v>7966</v>
      </c>
      <c r="H24" s="224">
        <v>8369</v>
      </c>
      <c r="I24" s="224">
        <v>8045</v>
      </c>
      <c r="J24" s="224">
        <v>8380</v>
      </c>
      <c r="K24" s="224">
        <v>8581</v>
      </c>
      <c r="L24" s="224">
        <v>8821</v>
      </c>
      <c r="M24" s="224">
        <v>6948</v>
      </c>
      <c r="N24" s="225">
        <v>103130</v>
      </c>
      <c r="O24" s="226">
        <v>7510</v>
      </c>
      <c r="P24" s="224">
        <v>7715</v>
      </c>
      <c r="Q24" s="224">
        <v>7922</v>
      </c>
      <c r="R24" s="224">
        <v>6827</v>
      </c>
      <c r="S24" s="224">
        <v>7627</v>
      </c>
      <c r="T24" s="224">
        <v>7105</v>
      </c>
      <c r="U24" s="224">
        <v>8585</v>
      </c>
      <c r="V24" s="224">
        <v>7995</v>
      </c>
      <c r="W24" s="224">
        <v>7379</v>
      </c>
      <c r="X24" s="224">
        <v>7874</v>
      </c>
      <c r="Y24" s="224">
        <v>8191</v>
      </c>
      <c r="Z24" s="224">
        <v>7340</v>
      </c>
      <c r="AA24" s="225">
        <v>92070</v>
      </c>
      <c r="AB24" s="226">
        <v>6136</v>
      </c>
      <c r="AC24" s="224">
        <v>6802</v>
      </c>
      <c r="AD24" s="224">
        <v>5625</v>
      </c>
      <c r="AE24" s="224">
        <v>5029</v>
      </c>
      <c r="AF24" s="224">
        <v>7835</v>
      </c>
      <c r="AG24" s="224">
        <v>7608</v>
      </c>
      <c r="AH24" s="224">
        <v>8380</v>
      </c>
      <c r="AI24" s="224">
        <v>5860</v>
      </c>
      <c r="AJ24" s="224">
        <v>4111</v>
      </c>
      <c r="AK24" s="224">
        <v>4505</v>
      </c>
      <c r="AL24" s="224">
        <v>4812</v>
      </c>
      <c r="AM24" s="224">
        <v>3755</v>
      </c>
      <c r="AN24" s="225">
        <v>70458</v>
      </c>
      <c r="AO24" s="226">
        <v>3968</v>
      </c>
      <c r="AP24" s="224">
        <v>4091</v>
      </c>
      <c r="AQ24" s="224">
        <v>4316</v>
      </c>
      <c r="AR24" s="224">
        <v>3602</v>
      </c>
      <c r="AS24" s="224">
        <v>5019</v>
      </c>
      <c r="AT24" s="224">
        <v>7692</v>
      </c>
      <c r="AU24" s="224">
        <v>7168</v>
      </c>
      <c r="AV24" s="224">
        <v>6321</v>
      </c>
      <c r="AW24" s="224">
        <v>6021</v>
      </c>
      <c r="AX24" s="224">
        <v>7300</v>
      </c>
      <c r="AY24" s="224">
        <v>7610</v>
      </c>
      <c r="AZ24" s="224">
        <v>6470</v>
      </c>
      <c r="BA24" s="225">
        <v>69578</v>
      </c>
      <c r="BB24" s="224">
        <v>6271</v>
      </c>
      <c r="BC24" s="224">
        <v>7021</v>
      </c>
      <c r="BD24" s="224">
        <v>7309</v>
      </c>
      <c r="BE24" s="224">
        <v>7031</v>
      </c>
      <c r="BF24" s="224">
        <v>7802</v>
      </c>
      <c r="BG24" s="224">
        <v>7489</v>
      </c>
      <c r="BH24" s="224">
        <v>8274</v>
      </c>
      <c r="BI24" s="224">
        <v>7333</v>
      </c>
      <c r="BJ24" s="224">
        <v>6794</v>
      </c>
      <c r="BK24" s="224">
        <v>7299</v>
      </c>
      <c r="BL24" s="224">
        <v>7330</v>
      </c>
      <c r="BM24" s="224">
        <v>6602</v>
      </c>
      <c r="BN24" s="225">
        <v>86555</v>
      </c>
      <c r="BO24" s="226">
        <v>6415</v>
      </c>
      <c r="BP24" s="224">
        <v>6532</v>
      </c>
      <c r="BQ24" s="224">
        <v>7443</v>
      </c>
      <c r="BR24" s="224">
        <v>6872</v>
      </c>
      <c r="BS24" s="224">
        <v>6485</v>
      </c>
      <c r="BT24" s="224">
        <v>7220</v>
      </c>
      <c r="BU24" s="224">
        <v>6145</v>
      </c>
      <c r="BV24" s="224">
        <v>6016</v>
      </c>
      <c r="BW24" s="224">
        <v>6476</v>
      </c>
      <c r="BX24" s="224">
        <v>7073</v>
      </c>
      <c r="BY24" s="224">
        <v>6791</v>
      </c>
      <c r="BZ24" s="224">
        <v>5308</v>
      </c>
      <c r="CA24" s="224">
        <v>78776</v>
      </c>
      <c r="CB24" s="227">
        <v>5840</v>
      </c>
      <c r="CC24" s="107">
        <v>6085</v>
      </c>
      <c r="CD24" s="107">
        <v>6063</v>
      </c>
      <c r="CE24" s="107">
        <v>5334</v>
      </c>
      <c r="CF24" s="107">
        <v>5724</v>
      </c>
      <c r="CG24" s="107">
        <v>5589</v>
      </c>
      <c r="CH24" s="107">
        <v>7764</v>
      </c>
      <c r="CI24" s="107">
        <v>8280</v>
      </c>
      <c r="CJ24" s="107">
        <v>6951</v>
      </c>
      <c r="CK24" s="107">
        <v>9108</v>
      </c>
      <c r="CL24" s="107">
        <v>9060</v>
      </c>
      <c r="CM24" s="107">
        <v>6982</v>
      </c>
      <c r="CN24" s="108">
        <v>82780</v>
      </c>
      <c r="CO24" s="227">
        <v>7096</v>
      </c>
      <c r="CP24" s="107">
        <v>8343</v>
      </c>
      <c r="CQ24" s="107">
        <v>8174</v>
      </c>
      <c r="CR24" s="107">
        <v>8964</v>
      </c>
      <c r="CS24" s="107">
        <v>9502</v>
      </c>
      <c r="CT24" s="107">
        <v>6686</v>
      </c>
      <c r="CU24" s="107">
        <v>8184</v>
      </c>
      <c r="CV24" s="58">
        <v>6997</v>
      </c>
      <c r="CW24" s="94">
        <v>7913</v>
      </c>
      <c r="CX24" s="94">
        <v>8605</v>
      </c>
      <c r="CY24" s="94">
        <v>10145</v>
      </c>
      <c r="CZ24" s="94">
        <v>7546</v>
      </c>
      <c r="DA24" s="108">
        <v>98155</v>
      </c>
      <c r="DB24" s="94">
        <v>8365</v>
      </c>
      <c r="DC24" s="94">
        <v>9207</v>
      </c>
      <c r="DD24" s="94">
        <v>9817</v>
      </c>
      <c r="DE24" s="94">
        <v>8321</v>
      </c>
      <c r="DF24" s="94">
        <v>7702</v>
      </c>
      <c r="DG24" s="94">
        <v>6364</v>
      </c>
      <c r="DH24" s="94">
        <v>8769</v>
      </c>
      <c r="DI24" s="94">
        <v>7532</v>
      </c>
      <c r="DJ24" s="94">
        <v>6130</v>
      </c>
      <c r="DK24" s="94">
        <v>7456</v>
      </c>
      <c r="DL24" s="94">
        <v>9487</v>
      </c>
      <c r="DM24" s="94">
        <v>8068</v>
      </c>
      <c r="DN24" s="94">
        <v>97218</v>
      </c>
      <c r="DO24" s="228">
        <v>7826</v>
      </c>
      <c r="DP24" s="94">
        <v>8460</v>
      </c>
      <c r="DQ24" s="94">
        <v>7144</v>
      </c>
      <c r="DR24" s="94">
        <v>7010</v>
      </c>
      <c r="DS24" s="94">
        <v>7035</v>
      </c>
      <c r="DT24" s="94">
        <v>6094</v>
      </c>
      <c r="DU24" s="94">
        <v>5930</v>
      </c>
      <c r="DV24" s="94">
        <v>6671</v>
      </c>
      <c r="DW24" s="94">
        <v>6134</v>
      </c>
      <c r="DX24" s="94">
        <v>6829</v>
      </c>
      <c r="DY24" s="94">
        <v>7166</v>
      </c>
      <c r="DZ24" s="94">
        <v>6812</v>
      </c>
      <c r="EA24" s="95">
        <v>83111</v>
      </c>
      <c r="EB24" s="720">
        <v>5707</v>
      </c>
      <c r="EC24" s="699">
        <v>7503</v>
      </c>
      <c r="ED24" s="699">
        <v>8283</v>
      </c>
      <c r="EE24" s="699">
        <v>9677</v>
      </c>
      <c r="EF24" s="699">
        <v>9810</v>
      </c>
      <c r="EG24" s="699">
        <v>8907</v>
      </c>
      <c r="EH24" s="699">
        <v>9880</v>
      </c>
      <c r="EI24" s="699">
        <v>10250</v>
      </c>
      <c r="EJ24" s="699">
        <v>8746</v>
      </c>
      <c r="EK24" s="699">
        <v>9058</v>
      </c>
      <c r="EL24" s="699">
        <v>10236</v>
      </c>
      <c r="EM24" s="699">
        <v>5990</v>
      </c>
      <c r="EN24" s="701">
        <v>104047</v>
      </c>
      <c r="EO24" s="720">
        <v>6629</v>
      </c>
      <c r="EP24" s="699">
        <v>9448</v>
      </c>
      <c r="EQ24" s="699">
        <v>9778</v>
      </c>
      <c r="ER24" s="699">
        <v>7894</v>
      </c>
      <c r="ES24" s="699">
        <v>8719</v>
      </c>
      <c r="ET24" s="699">
        <v>9410</v>
      </c>
      <c r="EU24" s="699">
        <v>10430</v>
      </c>
      <c r="EV24" s="699">
        <v>8456</v>
      </c>
      <c r="EW24" s="699">
        <v>9650</v>
      </c>
      <c r="EX24" s="699">
        <v>11282</v>
      </c>
      <c r="EY24" s="699">
        <v>11296</v>
      </c>
      <c r="EZ24" s="699">
        <v>8898</v>
      </c>
      <c r="FA24" s="720">
        <v>11612</v>
      </c>
      <c r="FB24" s="699">
        <v>13320</v>
      </c>
      <c r="FC24" s="107">
        <v>13142</v>
      </c>
      <c r="FD24" s="107">
        <v>13060</v>
      </c>
      <c r="FE24" s="107">
        <v>14064</v>
      </c>
      <c r="FF24" s="107">
        <v>12095</v>
      </c>
      <c r="FG24" s="95">
        <v>13441</v>
      </c>
    </row>
    <row r="25" spans="1:163" x14ac:dyDescent="0.25">
      <c r="A25" s="221" t="s">
        <v>375</v>
      </c>
      <c r="B25" s="226">
        <v>7943</v>
      </c>
      <c r="C25" s="224">
        <v>8613</v>
      </c>
      <c r="D25" s="224">
        <v>9255</v>
      </c>
      <c r="E25" s="224">
        <v>8775</v>
      </c>
      <c r="F25" s="224">
        <v>8503</v>
      </c>
      <c r="G25" s="224">
        <v>8515</v>
      </c>
      <c r="H25" s="224">
        <v>7448</v>
      </c>
      <c r="I25" s="224">
        <v>7459</v>
      </c>
      <c r="J25" s="224">
        <v>9719</v>
      </c>
      <c r="K25" s="224">
        <v>9727</v>
      </c>
      <c r="L25" s="224">
        <v>9133</v>
      </c>
      <c r="M25" s="224">
        <v>7246</v>
      </c>
      <c r="N25" s="225">
        <v>102336</v>
      </c>
      <c r="O25" s="226">
        <v>8524</v>
      </c>
      <c r="P25" s="224">
        <v>9257</v>
      </c>
      <c r="Q25" s="224">
        <v>7855</v>
      </c>
      <c r="R25" s="224">
        <v>6522</v>
      </c>
      <c r="S25" s="224">
        <v>7993</v>
      </c>
      <c r="T25" s="224">
        <v>8159</v>
      </c>
      <c r="U25" s="224">
        <v>8269</v>
      </c>
      <c r="V25" s="224">
        <v>7483</v>
      </c>
      <c r="W25" s="224">
        <v>8399</v>
      </c>
      <c r="X25" s="224">
        <v>7743</v>
      </c>
      <c r="Y25" s="224">
        <v>9229</v>
      </c>
      <c r="Z25" s="224">
        <v>7298</v>
      </c>
      <c r="AA25" s="225">
        <v>96731</v>
      </c>
      <c r="AB25" s="226">
        <v>7475</v>
      </c>
      <c r="AC25" s="224">
        <v>8941</v>
      </c>
      <c r="AD25" s="224">
        <v>7618</v>
      </c>
      <c r="AE25" s="224">
        <v>8792</v>
      </c>
      <c r="AF25" s="224">
        <v>8157</v>
      </c>
      <c r="AG25" s="224">
        <v>8421</v>
      </c>
      <c r="AH25" s="224">
        <v>9041</v>
      </c>
      <c r="AI25" s="224">
        <v>8524</v>
      </c>
      <c r="AJ25" s="224">
        <v>7918</v>
      </c>
      <c r="AK25" s="224">
        <v>9180</v>
      </c>
      <c r="AL25" s="224">
        <v>10004</v>
      </c>
      <c r="AM25" s="224">
        <v>7040</v>
      </c>
      <c r="AN25" s="225">
        <v>101111</v>
      </c>
      <c r="AO25" s="226">
        <v>6609</v>
      </c>
      <c r="AP25" s="224">
        <v>7667</v>
      </c>
      <c r="AQ25" s="224">
        <v>8010</v>
      </c>
      <c r="AR25" s="224">
        <v>6202</v>
      </c>
      <c r="AS25" s="224">
        <v>7194</v>
      </c>
      <c r="AT25" s="224">
        <v>7760</v>
      </c>
      <c r="AU25" s="224">
        <v>7835</v>
      </c>
      <c r="AV25" s="224">
        <v>7094</v>
      </c>
      <c r="AW25" s="224">
        <v>7089</v>
      </c>
      <c r="AX25" s="224">
        <v>7760</v>
      </c>
      <c r="AY25" s="224">
        <v>9257</v>
      </c>
      <c r="AZ25" s="224">
        <v>7530</v>
      </c>
      <c r="BA25" s="225">
        <v>90007</v>
      </c>
      <c r="BB25" s="224">
        <v>7170</v>
      </c>
      <c r="BC25" s="224">
        <v>8362</v>
      </c>
      <c r="BD25" s="224">
        <v>7958</v>
      </c>
      <c r="BE25" s="224">
        <v>6620</v>
      </c>
      <c r="BF25" s="224">
        <v>8036</v>
      </c>
      <c r="BG25" s="224">
        <v>9027</v>
      </c>
      <c r="BH25" s="224">
        <v>8865</v>
      </c>
      <c r="BI25" s="224">
        <v>9326</v>
      </c>
      <c r="BJ25" s="224">
        <v>8463</v>
      </c>
      <c r="BK25" s="224">
        <v>8995</v>
      </c>
      <c r="BL25" s="224">
        <v>9930</v>
      </c>
      <c r="BM25" s="224">
        <v>8898</v>
      </c>
      <c r="BN25" s="225">
        <v>101650</v>
      </c>
      <c r="BO25" s="226">
        <v>7412</v>
      </c>
      <c r="BP25" s="224">
        <v>9338</v>
      </c>
      <c r="BQ25" s="224">
        <v>8396</v>
      </c>
      <c r="BR25" s="224">
        <v>8450</v>
      </c>
      <c r="BS25" s="224">
        <v>10069</v>
      </c>
      <c r="BT25" s="224">
        <v>9380</v>
      </c>
      <c r="BU25" s="224">
        <v>9712</v>
      </c>
      <c r="BV25" s="224">
        <v>9237</v>
      </c>
      <c r="BW25" s="224">
        <v>9610</v>
      </c>
      <c r="BX25" s="224">
        <v>10662</v>
      </c>
      <c r="BY25" s="224">
        <v>12105</v>
      </c>
      <c r="BZ25" s="224">
        <v>10257</v>
      </c>
      <c r="CA25" s="224">
        <v>114628</v>
      </c>
      <c r="CB25" s="227">
        <v>9007</v>
      </c>
      <c r="CC25" s="107">
        <v>11227</v>
      </c>
      <c r="CD25" s="107">
        <v>11017</v>
      </c>
      <c r="CE25" s="107">
        <v>9137</v>
      </c>
      <c r="CF25" s="107">
        <v>11140</v>
      </c>
      <c r="CG25" s="107">
        <v>10768</v>
      </c>
      <c r="CH25" s="107">
        <v>12647</v>
      </c>
      <c r="CI25" s="107">
        <v>11094</v>
      </c>
      <c r="CJ25" s="107">
        <v>10875</v>
      </c>
      <c r="CK25" s="107">
        <v>10881</v>
      </c>
      <c r="CL25" s="107">
        <v>12487</v>
      </c>
      <c r="CM25" s="107">
        <v>11398</v>
      </c>
      <c r="CN25" s="108">
        <v>131678</v>
      </c>
      <c r="CO25" s="227">
        <v>10866</v>
      </c>
      <c r="CP25" s="107">
        <v>11001</v>
      </c>
      <c r="CQ25" s="107">
        <v>10774</v>
      </c>
      <c r="CR25" s="107">
        <v>11006</v>
      </c>
      <c r="CS25" s="107">
        <v>11310</v>
      </c>
      <c r="CT25" s="107">
        <v>11695</v>
      </c>
      <c r="CU25" s="107">
        <v>11295</v>
      </c>
      <c r="CV25" s="58">
        <v>10211</v>
      </c>
      <c r="CW25" s="94">
        <v>10291</v>
      </c>
      <c r="CX25" s="94">
        <v>10904</v>
      </c>
      <c r="CY25" s="94">
        <v>10010</v>
      </c>
      <c r="CZ25" s="94">
        <v>10263</v>
      </c>
      <c r="DA25" s="108">
        <v>129626</v>
      </c>
      <c r="DB25" s="94">
        <v>9811</v>
      </c>
      <c r="DC25" s="94">
        <v>11064</v>
      </c>
      <c r="DD25" s="94">
        <v>10754</v>
      </c>
      <c r="DE25" s="94">
        <v>10450</v>
      </c>
      <c r="DF25" s="94">
        <v>11625</v>
      </c>
      <c r="DG25" s="94">
        <v>11464</v>
      </c>
      <c r="DH25" s="94">
        <v>11088</v>
      </c>
      <c r="DI25" s="94">
        <v>11612</v>
      </c>
      <c r="DJ25" s="94">
        <v>12809</v>
      </c>
      <c r="DK25" s="94">
        <v>14332</v>
      </c>
      <c r="DL25" s="94">
        <v>15595</v>
      </c>
      <c r="DM25" s="94">
        <v>13582</v>
      </c>
      <c r="DN25" s="94">
        <v>144186</v>
      </c>
      <c r="DO25" s="228">
        <v>12643</v>
      </c>
      <c r="DP25" s="94">
        <v>14618</v>
      </c>
      <c r="DQ25" s="94">
        <v>12903</v>
      </c>
      <c r="DR25" s="94">
        <v>12962</v>
      </c>
      <c r="DS25" s="94">
        <v>15170</v>
      </c>
      <c r="DT25" s="94">
        <v>12892</v>
      </c>
      <c r="DU25" s="94">
        <v>13488</v>
      </c>
      <c r="DV25" s="94">
        <v>12807</v>
      </c>
      <c r="DW25" s="94">
        <v>13066</v>
      </c>
      <c r="DX25" s="94">
        <v>14122</v>
      </c>
      <c r="DY25" s="94">
        <v>13648</v>
      </c>
      <c r="DZ25" s="94">
        <v>13408</v>
      </c>
      <c r="EA25" s="95">
        <v>161727</v>
      </c>
      <c r="EB25" s="720">
        <v>11680</v>
      </c>
      <c r="EC25" s="699">
        <v>13486</v>
      </c>
      <c r="ED25" s="699">
        <v>12955</v>
      </c>
      <c r="EE25" s="699">
        <v>13355</v>
      </c>
      <c r="EF25" s="699">
        <v>15682</v>
      </c>
      <c r="EG25" s="699">
        <v>15403</v>
      </c>
      <c r="EH25" s="699">
        <v>15388</v>
      </c>
      <c r="EI25" s="699">
        <v>15197</v>
      </c>
      <c r="EJ25" s="699">
        <v>14836</v>
      </c>
      <c r="EK25" s="699">
        <v>14810</v>
      </c>
      <c r="EL25" s="699">
        <v>14612</v>
      </c>
      <c r="EM25" s="699">
        <v>13706</v>
      </c>
      <c r="EN25" s="701">
        <v>171110</v>
      </c>
      <c r="EO25" s="720">
        <v>13518</v>
      </c>
      <c r="EP25" s="699">
        <v>13825</v>
      </c>
      <c r="EQ25" s="699">
        <v>12821</v>
      </c>
      <c r="ER25" s="699">
        <v>13276</v>
      </c>
      <c r="ES25" s="699">
        <v>13738</v>
      </c>
      <c r="ET25" s="699">
        <v>13361</v>
      </c>
      <c r="EU25" s="699">
        <v>13453</v>
      </c>
      <c r="EV25" s="699">
        <v>12641</v>
      </c>
      <c r="EW25" s="699">
        <v>13389</v>
      </c>
      <c r="EX25" s="699">
        <v>15642</v>
      </c>
      <c r="EY25" s="699">
        <v>18753</v>
      </c>
      <c r="EZ25" s="699">
        <v>18332</v>
      </c>
      <c r="FA25" s="720">
        <v>16929</v>
      </c>
      <c r="FB25" s="699">
        <v>17272</v>
      </c>
      <c r="FC25" s="107">
        <v>17064</v>
      </c>
      <c r="FD25" s="107">
        <v>16227</v>
      </c>
      <c r="FE25" s="107">
        <v>18024</v>
      </c>
      <c r="FF25" s="107">
        <v>15162</v>
      </c>
      <c r="FG25" s="95">
        <v>14826</v>
      </c>
    </row>
    <row r="26" spans="1:163" x14ac:dyDescent="0.25">
      <c r="A26" s="221" t="s">
        <v>376</v>
      </c>
      <c r="B26" s="226">
        <v>2436</v>
      </c>
      <c r="C26" s="224">
        <v>2381</v>
      </c>
      <c r="D26" s="224">
        <v>2657</v>
      </c>
      <c r="E26" s="224">
        <v>2418</v>
      </c>
      <c r="F26" s="224">
        <v>2730</v>
      </c>
      <c r="G26" s="224">
        <v>2816</v>
      </c>
      <c r="H26" s="224">
        <v>3119</v>
      </c>
      <c r="I26" s="224">
        <v>2961</v>
      </c>
      <c r="J26" s="224">
        <v>3124</v>
      </c>
      <c r="K26" s="224">
        <v>3209</v>
      </c>
      <c r="L26" s="224">
        <v>3233</v>
      </c>
      <c r="M26" s="224">
        <v>3069</v>
      </c>
      <c r="N26" s="225">
        <v>34153</v>
      </c>
      <c r="O26" s="226">
        <v>2918</v>
      </c>
      <c r="P26" s="224">
        <v>2449</v>
      </c>
      <c r="Q26" s="224">
        <v>2672</v>
      </c>
      <c r="R26" s="224">
        <v>2514</v>
      </c>
      <c r="S26" s="224">
        <v>3013</v>
      </c>
      <c r="T26" s="224">
        <v>3224</v>
      </c>
      <c r="U26" s="224">
        <v>2770</v>
      </c>
      <c r="V26" s="224">
        <v>3089</v>
      </c>
      <c r="W26" s="224">
        <v>2682</v>
      </c>
      <c r="X26" s="224">
        <v>3129</v>
      </c>
      <c r="Y26" s="224">
        <v>3136</v>
      </c>
      <c r="Z26" s="224">
        <v>2947</v>
      </c>
      <c r="AA26" s="225">
        <v>34543</v>
      </c>
      <c r="AB26" s="226">
        <v>2706</v>
      </c>
      <c r="AC26" s="224">
        <v>2670</v>
      </c>
      <c r="AD26" s="224">
        <v>2573</v>
      </c>
      <c r="AE26" s="224">
        <v>2717</v>
      </c>
      <c r="AF26" s="224">
        <v>2898</v>
      </c>
      <c r="AG26" s="224">
        <v>2406</v>
      </c>
      <c r="AH26" s="224">
        <v>2659</v>
      </c>
      <c r="AI26" s="224">
        <v>2058</v>
      </c>
      <c r="AJ26" s="224">
        <v>1862</v>
      </c>
      <c r="AK26" s="224">
        <v>2047</v>
      </c>
      <c r="AL26" s="224">
        <v>2002</v>
      </c>
      <c r="AM26" s="224">
        <v>1990</v>
      </c>
      <c r="AN26" s="225">
        <v>28588</v>
      </c>
      <c r="AO26" s="226">
        <v>1986</v>
      </c>
      <c r="AP26" s="224">
        <v>2031</v>
      </c>
      <c r="AQ26" s="224">
        <v>2076</v>
      </c>
      <c r="AR26" s="224">
        <v>2002</v>
      </c>
      <c r="AS26" s="224">
        <v>2123</v>
      </c>
      <c r="AT26" s="224">
        <v>2194</v>
      </c>
      <c r="AU26" s="224">
        <v>2288</v>
      </c>
      <c r="AV26" s="224">
        <v>2208</v>
      </c>
      <c r="AW26" s="224">
        <v>1977</v>
      </c>
      <c r="AX26" s="224">
        <v>2196</v>
      </c>
      <c r="AY26" s="224">
        <v>2217</v>
      </c>
      <c r="AZ26" s="224">
        <v>2363</v>
      </c>
      <c r="BA26" s="225">
        <v>25661</v>
      </c>
      <c r="BB26" s="224">
        <v>2225</v>
      </c>
      <c r="BC26" s="224">
        <v>2016</v>
      </c>
      <c r="BD26" s="224">
        <v>2288</v>
      </c>
      <c r="BE26" s="224">
        <v>2099</v>
      </c>
      <c r="BF26" s="224">
        <v>2187</v>
      </c>
      <c r="BG26" s="224">
        <v>2696</v>
      </c>
      <c r="BH26" s="224">
        <v>2514</v>
      </c>
      <c r="BI26" s="224">
        <v>1986</v>
      </c>
      <c r="BJ26" s="224">
        <v>1731</v>
      </c>
      <c r="BK26" s="224">
        <v>2407</v>
      </c>
      <c r="BL26" s="224">
        <v>2342</v>
      </c>
      <c r="BM26" s="224">
        <v>2468</v>
      </c>
      <c r="BN26" s="225">
        <v>26959</v>
      </c>
      <c r="BO26" s="226">
        <v>2505</v>
      </c>
      <c r="BP26" s="224">
        <v>2051</v>
      </c>
      <c r="BQ26" s="224">
        <v>2464</v>
      </c>
      <c r="BR26" s="224">
        <v>1875</v>
      </c>
      <c r="BS26" s="224">
        <v>2025</v>
      </c>
      <c r="BT26" s="224">
        <v>2110</v>
      </c>
      <c r="BU26" s="224">
        <v>2475</v>
      </c>
      <c r="BV26" s="224">
        <v>2081</v>
      </c>
      <c r="BW26" s="224">
        <v>2280</v>
      </c>
      <c r="BX26" s="224">
        <v>2252</v>
      </c>
      <c r="BY26" s="224">
        <v>2373</v>
      </c>
      <c r="BZ26" s="224">
        <v>2521</v>
      </c>
      <c r="CA26" s="224">
        <v>27012</v>
      </c>
      <c r="CB26" s="227">
        <v>2392</v>
      </c>
      <c r="CC26" s="107">
        <v>1679</v>
      </c>
      <c r="CD26" s="107">
        <v>2243</v>
      </c>
      <c r="CE26" s="107">
        <v>2002</v>
      </c>
      <c r="CF26" s="107">
        <v>1872</v>
      </c>
      <c r="CG26" s="107">
        <v>2622</v>
      </c>
      <c r="CH26" s="107">
        <v>2054</v>
      </c>
      <c r="CI26" s="107">
        <v>1597</v>
      </c>
      <c r="CJ26" s="107">
        <v>1448</v>
      </c>
      <c r="CK26" s="107">
        <v>1905</v>
      </c>
      <c r="CL26" s="107">
        <v>2287</v>
      </c>
      <c r="CM26" s="107">
        <v>2594</v>
      </c>
      <c r="CN26" s="108">
        <v>24695</v>
      </c>
      <c r="CO26" s="227">
        <v>1827</v>
      </c>
      <c r="CP26" s="107">
        <v>1574</v>
      </c>
      <c r="CQ26" s="107">
        <v>1984</v>
      </c>
      <c r="CR26" s="107">
        <v>1662</v>
      </c>
      <c r="CS26" s="107">
        <v>2155</v>
      </c>
      <c r="CT26" s="107">
        <v>2073</v>
      </c>
      <c r="CU26" s="107">
        <v>1789</v>
      </c>
      <c r="CV26" s="58">
        <v>1705</v>
      </c>
      <c r="CW26" s="94">
        <v>1741</v>
      </c>
      <c r="CX26" s="94">
        <v>1799</v>
      </c>
      <c r="CY26" s="94">
        <v>2521</v>
      </c>
      <c r="CZ26" s="94">
        <v>2469</v>
      </c>
      <c r="DA26" s="108">
        <v>23299</v>
      </c>
      <c r="DB26" s="94">
        <v>2219</v>
      </c>
      <c r="DC26" s="94">
        <v>1972</v>
      </c>
      <c r="DD26" s="94">
        <v>2081</v>
      </c>
      <c r="DE26" s="94">
        <v>2035</v>
      </c>
      <c r="DF26" s="94">
        <v>2246</v>
      </c>
      <c r="DG26" s="94">
        <v>2174</v>
      </c>
      <c r="DH26" s="94">
        <v>2116</v>
      </c>
      <c r="DI26" s="94">
        <v>1756</v>
      </c>
      <c r="DJ26" s="94">
        <v>1995</v>
      </c>
      <c r="DK26" s="94">
        <v>2089</v>
      </c>
      <c r="DL26" s="94">
        <v>2214</v>
      </c>
      <c r="DM26" s="94">
        <v>1883</v>
      </c>
      <c r="DN26" s="94">
        <v>24780</v>
      </c>
      <c r="DO26" s="228">
        <v>1828</v>
      </c>
      <c r="DP26" s="94">
        <v>1633</v>
      </c>
      <c r="DQ26" s="94">
        <v>1917</v>
      </c>
      <c r="DR26" s="94">
        <v>1914</v>
      </c>
      <c r="DS26" s="94">
        <v>2261</v>
      </c>
      <c r="DT26" s="94">
        <v>2003</v>
      </c>
      <c r="DU26" s="94">
        <v>1558</v>
      </c>
      <c r="DV26" s="94">
        <v>1418</v>
      </c>
      <c r="DW26" s="94">
        <v>1548</v>
      </c>
      <c r="DX26" s="94">
        <v>1687</v>
      </c>
      <c r="DY26" s="94">
        <v>1786</v>
      </c>
      <c r="DZ26" s="94">
        <v>1726</v>
      </c>
      <c r="EA26" s="95">
        <v>21279</v>
      </c>
      <c r="EB26" s="720">
        <v>1384</v>
      </c>
      <c r="EC26" s="699">
        <v>1357</v>
      </c>
      <c r="ED26" s="699">
        <v>1533</v>
      </c>
      <c r="EE26" s="699">
        <v>1536</v>
      </c>
      <c r="EF26" s="699">
        <v>1581</v>
      </c>
      <c r="EG26" s="699">
        <v>1765</v>
      </c>
      <c r="EH26" s="699">
        <v>1809</v>
      </c>
      <c r="EI26" s="699">
        <v>1702</v>
      </c>
      <c r="EJ26" s="699">
        <v>1517</v>
      </c>
      <c r="EK26" s="699">
        <v>1448</v>
      </c>
      <c r="EL26" s="699">
        <v>1367</v>
      </c>
      <c r="EM26" s="699">
        <v>1532</v>
      </c>
      <c r="EN26" s="701">
        <v>18531</v>
      </c>
      <c r="EO26" s="720">
        <v>1404</v>
      </c>
      <c r="EP26" s="699">
        <v>1564</v>
      </c>
      <c r="EQ26" s="699">
        <v>1726</v>
      </c>
      <c r="ER26" s="699">
        <v>1652</v>
      </c>
      <c r="ES26" s="699">
        <v>1551</v>
      </c>
      <c r="ET26" s="699">
        <v>1753</v>
      </c>
      <c r="EU26" s="699">
        <v>1859</v>
      </c>
      <c r="EV26" s="699">
        <v>1850</v>
      </c>
      <c r="EW26" s="699">
        <v>1590</v>
      </c>
      <c r="EX26" s="699">
        <v>1610</v>
      </c>
      <c r="EY26" s="699">
        <v>1481</v>
      </c>
      <c r="EZ26" s="699">
        <v>1688</v>
      </c>
      <c r="FA26" s="720">
        <v>1432</v>
      </c>
      <c r="FB26" s="699">
        <v>1318</v>
      </c>
      <c r="FC26" s="107">
        <v>1627</v>
      </c>
      <c r="FD26" s="107">
        <v>1555</v>
      </c>
      <c r="FE26" s="107">
        <v>1691</v>
      </c>
      <c r="FF26" s="107">
        <v>1807</v>
      </c>
      <c r="FG26" s="95">
        <v>1653</v>
      </c>
    </row>
    <row r="27" spans="1:163" x14ac:dyDescent="0.25">
      <c r="A27" s="221" t="s">
        <v>377</v>
      </c>
      <c r="B27" s="226">
        <v>2770</v>
      </c>
      <c r="C27" s="224">
        <v>2616</v>
      </c>
      <c r="D27" s="224">
        <v>2700</v>
      </c>
      <c r="E27" s="224">
        <v>2584</v>
      </c>
      <c r="F27" s="224">
        <v>2789</v>
      </c>
      <c r="G27" s="224">
        <v>2575</v>
      </c>
      <c r="H27" s="224">
        <v>2596</v>
      </c>
      <c r="I27" s="224">
        <v>2505</v>
      </c>
      <c r="J27" s="224">
        <v>2441</v>
      </c>
      <c r="K27" s="224">
        <v>2587</v>
      </c>
      <c r="L27" s="224">
        <v>2757</v>
      </c>
      <c r="M27" s="224">
        <v>2931</v>
      </c>
      <c r="N27" s="225">
        <v>31851</v>
      </c>
      <c r="O27" s="226">
        <v>2682</v>
      </c>
      <c r="P27" s="224">
        <v>2473</v>
      </c>
      <c r="Q27" s="224">
        <v>2654</v>
      </c>
      <c r="R27" s="224">
        <v>2304</v>
      </c>
      <c r="S27" s="224">
        <v>2460</v>
      </c>
      <c r="T27" s="224">
        <v>2463</v>
      </c>
      <c r="U27" s="224">
        <v>2386</v>
      </c>
      <c r="V27" s="224">
        <v>2673</v>
      </c>
      <c r="W27" s="224">
        <v>2534</v>
      </c>
      <c r="X27" s="224">
        <v>2905</v>
      </c>
      <c r="Y27" s="224">
        <v>2856</v>
      </c>
      <c r="Z27" s="224">
        <v>2618</v>
      </c>
      <c r="AA27" s="225">
        <v>31008</v>
      </c>
      <c r="AB27" s="226">
        <v>2810</v>
      </c>
      <c r="AC27" s="224">
        <v>2695</v>
      </c>
      <c r="AD27" s="224">
        <v>2673</v>
      </c>
      <c r="AE27" s="224">
        <v>2448</v>
      </c>
      <c r="AF27" s="224">
        <v>2592</v>
      </c>
      <c r="AG27" s="224">
        <v>2514</v>
      </c>
      <c r="AH27" s="224">
        <v>2530</v>
      </c>
      <c r="AI27" s="224">
        <v>2736</v>
      </c>
      <c r="AJ27" s="224">
        <v>2753</v>
      </c>
      <c r="AK27" s="224">
        <v>2485</v>
      </c>
      <c r="AL27" s="224">
        <v>2574</v>
      </c>
      <c r="AM27" s="224">
        <v>2183</v>
      </c>
      <c r="AN27" s="225">
        <v>30993</v>
      </c>
      <c r="AO27" s="226">
        <v>1766</v>
      </c>
      <c r="AP27" s="224">
        <v>1921</v>
      </c>
      <c r="AQ27" s="224">
        <v>2388</v>
      </c>
      <c r="AR27" s="224">
        <v>2031</v>
      </c>
      <c r="AS27" s="224">
        <v>2139</v>
      </c>
      <c r="AT27" s="224">
        <v>2010</v>
      </c>
      <c r="AU27" s="224">
        <v>2065</v>
      </c>
      <c r="AV27" s="224">
        <v>2091</v>
      </c>
      <c r="AW27" s="224">
        <v>1903</v>
      </c>
      <c r="AX27" s="224">
        <v>2087</v>
      </c>
      <c r="AY27" s="224">
        <v>2787</v>
      </c>
      <c r="AZ27" s="224">
        <v>2167</v>
      </c>
      <c r="BA27" s="225">
        <v>25355</v>
      </c>
      <c r="BB27" s="224">
        <v>2192</v>
      </c>
      <c r="BC27" s="224">
        <v>2215</v>
      </c>
      <c r="BD27" s="224">
        <v>1758</v>
      </c>
      <c r="BE27" s="224">
        <v>1324</v>
      </c>
      <c r="BF27" s="224">
        <v>1407</v>
      </c>
      <c r="BG27" s="224">
        <v>1457</v>
      </c>
      <c r="BH27" s="224">
        <v>1642</v>
      </c>
      <c r="BI27" s="224">
        <v>1531</v>
      </c>
      <c r="BJ27" s="224">
        <v>1345</v>
      </c>
      <c r="BK27" s="224">
        <v>1559</v>
      </c>
      <c r="BL27" s="224">
        <v>1593</v>
      </c>
      <c r="BM27" s="224">
        <v>2025</v>
      </c>
      <c r="BN27" s="225">
        <v>20048</v>
      </c>
      <c r="BO27" s="226">
        <v>1634</v>
      </c>
      <c r="BP27" s="224">
        <v>1517</v>
      </c>
      <c r="BQ27" s="224">
        <v>1493</v>
      </c>
      <c r="BR27" s="224">
        <v>1278</v>
      </c>
      <c r="BS27" s="224">
        <v>1460</v>
      </c>
      <c r="BT27" s="224">
        <v>1367</v>
      </c>
      <c r="BU27" s="224">
        <v>1526</v>
      </c>
      <c r="BV27" s="224">
        <v>1647</v>
      </c>
      <c r="BW27" s="224">
        <v>1360</v>
      </c>
      <c r="BX27" s="224">
        <v>1511</v>
      </c>
      <c r="BY27" s="224">
        <v>1676</v>
      </c>
      <c r="BZ27" s="224">
        <v>1746</v>
      </c>
      <c r="CA27" s="224">
        <v>18215</v>
      </c>
      <c r="CB27" s="227">
        <v>1572</v>
      </c>
      <c r="CC27" s="107">
        <v>1464</v>
      </c>
      <c r="CD27" s="107">
        <v>1487</v>
      </c>
      <c r="CE27" s="107">
        <v>1343</v>
      </c>
      <c r="CF27" s="107">
        <v>1411</v>
      </c>
      <c r="CG27" s="107">
        <v>1370</v>
      </c>
      <c r="CH27" s="107">
        <v>1254</v>
      </c>
      <c r="CI27" s="107">
        <v>1398</v>
      </c>
      <c r="CJ27" s="107">
        <v>1240</v>
      </c>
      <c r="CK27" s="107">
        <v>1254</v>
      </c>
      <c r="CL27" s="107">
        <v>1473</v>
      </c>
      <c r="CM27" s="107">
        <v>1311</v>
      </c>
      <c r="CN27" s="108">
        <v>16577</v>
      </c>
      <c r="CO27" s="227">
        <v>1231</v>
      </c>
      <c r="CP27" s="107">
        <v>1275</v>
      </c>
      <c r="CQ27" s="107">
        <v>1419</v>
      </c>
      <c r="CR27" s="107">
        <v>1646</v>
      </c>
      <c r="CS27" s="107">
        <v>1802</v>
      </c>
      <c r="CT27" s="107">
        <v>1825</v>
      </c>
      <c r="CU27" s="107">
        <v>1598</v>
      </c>
      <c r="CV27" s="58">
        <v>1736</v>
      </c>
      <c r="CW27" s="94">
        <v>1480</v>
      </c>
      <c r="CX27" s="94">
        <v>1510</v>
      </c>
      <c r="CY27" s="94">
        <v>1810</v>
      </c>
      <c r="CZ27" s="94">
        <v>1859</v>
      </c>
      <c r="DA27" s="108">
        <v>19191</v>
      </c>
      <c r="DB27" s="94">
        <v>1531</v>
      </c>
      <c r="DC27" s="94">
        <v>1457</v>
      </c>
      <c r="DD27" s="94">
        <v>1472</v>
      </c>
      <c r="DE27" s="94">
        <v>1477</v>
      </c>
      <c r="DF27" s="94">
        <v>1503</v>
      </c>
      <c r="DG27" s="94">
        <v>1528</v>
      </c>
      <c r="DH27" s="94">
        <v>1465</v>
      </c>
      <c r="DI27" s="94">
        <v>1651</v>
      </c>
      <c r="DJ27" s="94">
        <v>1398</v>
      </c>
      <c r="DK27" s="94">
        <v>1436</v>
      </c>
      <c r="DL27" s="94">
        <v>1673</v>
      </c>
      <c r="DM27" s="94">
        <v>1829</v>
      </c>
      <c r="DN27" s="94">
        <v>18420</v>
      </c>
      <c r="DO27" s="228">
        <v>1593</v>
      </c>
      <c r="DP27" s="94">
        <v>1644</v>
      </c>
      <c r="DQ27" s="94">
        <v>1529</v>
      </c>
      <c r="DR27" s="94">
        <v>1475</v>
      </c>
      <c r="DS27" s="94">
        <v>1553</v>
      </c>
      <c r="DT27" s="94">
        <v>1416</v>
      </c>
      <c r="DU27" s="94">
        <v>1162</v>
      </c>
      <c r="DV27" s="94">
        <v>1347</v>
      </c>
      <c r="DW27" s="94">
        <v>1347</v>
      </c>
      <c r="DX27" s="94">
        <v>1493</v>
      </c>
      <c r="DY27" s="94">
        <v>1721</v>
      </c>
      <c r="DZ27" s="94">
        <v>1513</v>
      </c>
      <c r="EA27" s="95">
        <v>17793</v>
      </c>
      <c r="EB27" s="720">
        <v>1349</v>
      </c>
      <c r="EC27" s="699">
        <v>1375</v>
      </c>
      <c r="ED27" s="699">
        <v>863</v>
      </c>
      <c r="EE27" s="699">
        <v>931</v>
      </c>
      <c r="EF27" s="699">
        <v>1058</v>
      </c>
      <c r="EG27" s="699">
        <v>1013</v>
      </c>
      <c r="EH27" s="699">
        <v>1010</v>
      </c>
      <c r="EI27" s="699">
        <v>977</v>
      </c>
      <c r="EJ27" s="699">
        <v>939</v>
      </c>
      <c r="EK27" s="699">
        <v>976</v>
      </c>
      <c r="EL27" s="699">
        <v>917</v>
      </c>
      <c r="EM27" s="699">
        <v>963</v>
      </c>
      <c r="EN27" s="701">
        <v>12371</v>
      </c>
      <c r="EO27" s="720">
        <v>1187</v>
      </c>
      <c r="EP27" s="699">
        <v>1094</v>
      </c>
      <c r="EQ27" s="699">
        <v>1240</v>
      </c>
      <c r="ER27" s="699">
        <v>1218</v>
      </c>
      <c r="ES27" s="699">
        <v>1204</v>
      </c>
      <c r="ET27" s="699">
        <v>1225</v>
      </c>
      <c r="EU27" s="699">
        <v>1206</v>
      </c>
      <c r="EV27" s="699">
        <v>1250</v>
      </c>
      <c r="EW27" s="699">
        <v>1155</v>
      </c>
      <c r="EX27" s="699">
        <v>1165</v>
      </c>
      <c r="EY27" s="699">
        <v>1128</v>
      </c>
      <c r="EZ27" s="699">
        <v>1150</v>
      </c>
      <c r="FA27" s="720">
        <v>1165</v>
      </c>
      <c r="FB27" s="699">
        <v>1009</v>
      </c>
      <c r="FC27" s="107">
        <v>1080</v>
      </c>
      <c r="FD27" s="107">
        <v>1060</v>
      </c>
      <c r="FE27" s="107">
        <v>1172</v>
      </c>
      <c r="FF27" s="107">
        <v>1252</v>
      </c>
      <c r="FG27" s="95">
        <v>1233</v>
      </c>
    </row>
    <row r="28" spans="1:163" x14ac:dyDescent="0.25">
      <c r="A28" s="221" t="s">
        <v>381</v>
      </c>
      <c r="B28" s="226">
        <v>32328</v>
      </c>
      <c r="C28" s="224">
        <v>32121</v>
      </c>
      <c r="D28" s="224">
        <v>40023</v>
      </c>
      <c r="E28" s="224">
        <v>36596</v>
      </c>
      <c r="F28" s="224">
        <v>32805</v>
      </c>
      <c r="G28" s="224">
        <v>32676</v>
      </c>
      <c r="H28" s="224">
        <v>30139</v>
      </c>
      <c r="I28" s="224">
        <v>31072</v>
      </c>
      <c r="J28" s="224">
        <v>36437</v>
      </c>
      <c r="K28" s="224">
        <v>37430</v>
      </c>
      <c r="L28" s="224">
        <v>37852</v>
      </c>
      <c r="M28" s="224">
        <v>30076</v>
      </c>
      <c r="N28" s="225">
        <v>409555</v>
      </c>
      <c r="O28" s="226">
        <v>32229</v>
      </c>
      <c r="P28" s="224">
        <v>35345</v>
      </c>
      <c r="Q28" s="224">
        <v>32353</v>
      </c>
      <c r="R28" s="224">
        <v>28404</v>
      </c>
      <c r="S28" s="224">
        <v>32550</v>
      </c>
      <c r="T28" s="224">
        <v>30481</v>
      </c>
      <c r="U28" s="224">
        <v>32954</v>
      </c>
      <c r="V28" s="224">
        <v>32588</v>
      </c>
      <c r="W28" s="224">
        <v>32643</v>
      </c>
      <c r="X28" s="224">
        <v>35037</v>
      </c>
      <c r="Y28" s="224">
        <v>38217</v>
      </c>
      <c r="Z28" s="224">
        <v>31112</v>
      </c>
      <c r="AA28" s="225">
        <v>393913</v>
      </c>
      <c r="AB28" s="226">
        <v>30343</v>
      </c>
      <c r="AC28" s="224">
        <v>34864</v>
      </c>
      <c r="AD28" s="224">
        <v>29608</v>
      </c>
      <c r="AE28" s="224">
        <v>31911</v>
      </c>
      <c r="AF28" s="224">
        <v>32824</v>
      </c>
      <c r="AG28" s="224">
        <v>32252</v>
      </c>
      <c r="AH28" s="224">
        <v>33511</v>
      </c>
      <c r="AI28" s="224">
        <v>30120</v>
      </c>
      <c r="AJ28" s="224">
        <v>27928</v>
      </c>
      <c r="AK28" s="224">
        <v>30483</v>
      </c>
      <c r="AL28" s="224">
        <v>31641</v>
      </c>
      <c r="AM28" s="224">
        <v>23430</v>
      </c>
      <c r="AN28" s="225">
        <v>368915</v>
      </c>
      <c r="AO28" s="226">
        <v>23752</v>
      </c>
      <c r="AP28" s="224">
        <v>27272</v>
      </c>
      <c r="AQ28" s="224">
        <v>27728</v>
      </c>
      <c r="AR28" s="224">
        <v>22765</v>
      </c>
      <c r="AS28" s="224">
        <v>28628</v>
      </c>
      <c r="AT28" s="224">
        <v>34114</v>
      </c>
      <c r="AU28" s="224">
        <v>29383</v>
      </c>
      <c r="AV28" s="224">
        <v>27558</v>
      </c>
      <c r="AW28" s="224">
        <v>26606</v>
      </c>
      <c r="AX28" s="224">
        <v>29235</v>
      </c>
      <c r="AY28" s="224">
        <v>34546</v>
      </c>
      <c r="AZ28" s="224">
        <v>27248</v>
      </c>
      <c r="BA28" s="225">
        <v>338835</v>
      </c>
      <c r="BB28" s="224">
        <v>27853</v>
      </c>
      <c r="BC28" s="224">
        <v>31132</v>
      </c>
      <c r="BD28" s="224">
        <v>29123</v>
      </c>
      <c r="BE28" s="224">
        <v>26550</v>
      </c>
      <c r="BF28" s="224">
        <v>30703</v>
      </c>
      <c r="BG28" s="224">
        <v>31690</v>
      </c>
      <c r="BH28" s="224">
        <v>29860</v>
      </c>
      <c r="BI28" s="224">
        <v>29155</v>
      </c>
      <c r="BJ28" s="224">
        <v>26087</v>
      </c>
      <c r="BK28" s="224">
        <v>29681</v>
      </c>
      <c r="BL28" s="224">
        <v>30945</v>
      </c>
      <c r="BM28" s="224">
        <v>28245</v>
      </c>
      <c r="BN28" s="225">
        <v>351024</v>
      </c>
      <c r="BO28" s="226">
        <v>27960</v>
      </c>
      <c r="BP28" s="224">
        <v>31171</v>
      </c>
      <c r="BQ28" s="224">
        <v>31182</v>
      </c>
      <c r="BR28" s="224">
        <v>28732</v>
      </c>
      <c r="BS28" s="224">
        <v>32512</v>
      </c>
      <c r="BT28" s="224">
        <v>29471</v>
      </c>
      <c r="BU28" s="224">
        <v>28007</v>
      </c>
      <c r="BV28" s="224">
        <v>27520</v>
      </c>
      <c r="BW28" s="224">
        <v>30594</v>
      </c>
      <c r="BX28" s="224">
        <v>32149</v>
      </c>
      <c r="BY28" s="224">
        <v>33529</v>
      </c>
      <c r="BZ28" s="224">
        <v>27430</v>
      </c>
      <c r="CA28" s="224">
        <v>360257</v>
      </c>
      <c r="CB28" s="227">
        <v>27568</v>
      </c>
      <c r="CC28" s="107">
        <v>29981</v>
      </c>
      <c r="CD28" s="107">
        <v>30309</v>
      </c>
      <c r="CE28" s="107">
        <v>25579</v>
      </c>
      <c r="CF28" s="107">
        <v>29899</v>
      </c>
      <c r="CG28" s="107">
        <v>29411</v>
      </c>
      <c r="CH28" s="107">
        <v>31206</v>
      </c>
      <c r="CI28" s="107">
        <v>29682</v>
      </c>
      <c r="CJ28" s="107">
        <v>29045</v>
      </c>
      <c r="CK28" s="107">
        <v>34305</v>
      </c>
      <c r="CL28" s="107">
        <v>36298</v>
      </c>
      <c r="CM28" s="107">
        <v>30005</v>
      </c>
      <c r="CN28" s="108">
        <v>363288</v>
      </c>
      <c r="CO28" s="227">
        <v>28673</v>
      </c>
      <c r="CP28" s="107">
        <v>31739</v>
      </c>
      <c r="CQ28" s="107">
        <v>31635</v>
      </c>
      <c r="CR28" s="107">
        <v>36519</v>
      </c>
      <c r="CS28" s="107">
        <v>35936</v>
      </c>
      <c r="CT28" s="107">
        <v>31235</v>
      </c>
      <c r="CU28" s="107">
        <v>32052</v>
      </c>
      <c r="CV28" s="58">
        <v>28975</v>
      </c>
      <c r="CW28" s="94">
        <v>31527</v>
      </c>
      <c r="CX28" s="94">
        <v>34372</v>
      </c>
      <c r="CY28" s="94">
        <v>36220</v>
      </c>
      <c r="CZ28" s="94">
        <v>30132</v>
      </c>
      <c r="DA28" s="108">
        <v>389015</v>
      </c>
      <c r="DB28" s="94">
        <v>30872</v>
      </c>
      <c r="DC28" s="94">
        <v>29935</v>
      </c>
      <c r="DD28" s="94">
        <v>34555</v>
      </c>
      <c r="DE28" s="94">
        <v>29690</v>
      </c>
      <c r="DF28" s="94">
        <v>31994</v>
      </c>
      <c r="DG28" s="94">
        <v>30635</v>
      </c>
      <c r="DH28" s="94">
        <v>32187</v>
      </c>
      <c r="DI28" s="94">
        <v>31494</v>
      </c>
      <c r="DJ28" s="94">
        <v>31413</v>
      </c>
      <c r="DK28" s="94">
        <v>35465</v>
      </c>
      <c r="DL28" s="94">
        <v>39432</v>
      </c>
      <c r="DM28" s="94">
        <v>33998</v>
      </c>
      <c r="DN28" s="94">
        <v>391670</v>
      </c>
      <c r="DO28" s="228">
        <v>32711</v>
      </c>
      <c r="DP28" s="94">
        <v>35715</v>
      </c>
      <c r="DQ28" s="94">
        <v>29719</v>
      </c>
      <c r="DR28" s="94">
        <v>28013</v>
      </c>
      <c r="DS28" s="94">
        <v>29927</v>
      </c>
      <c r="DT28" s="94">
        <v>27290</v>
      </c>
      <c r="DU28" s="94">
        <v>26372</v>
      </c>
      <c r="DV28" s="94">
        <v>27766</v>
      </c>
      <c r="DW28" s="94">
        <v>27037</v>
      </c>
      <c r="DX28" s="94">
        <v>30711</v>
      </c>
      <c r="DY28" s="94">
        <v>30933</v>
      </c>
      <c r="DZ28" s="94">
        <v>27781</v>
      </c>
      <c r="EA28" s="95">
        <v>353975</v>
      </c>
      <c r="EB28" s="720">
        <v>24098</v>
      </c>
      <c r="EC28" s="699">
        <v>28868</v>
      </c>
      <c r="ED28" s="699">
        <v>26633</v>
      </c>
      <c r="EE28" s="699">
        <v>34310</v>
      </c>
      <c r="EF28" s="699">
        <v>36195</v>
      </c>
      <c r="EG28" s="699">
        <v>34421</v>
      </c>
      <c r="EH28" s="699">
        <v>35223</v>
      </c>
      <c r="EI28" s="699">
        <v>34989</v>
      </c>
      <c r="EJ28" s="699">
        <v>33417</v>
      </c>
      <c r="EK28" s="699">
        <v>34398</v>
      </c>
      <c r="EL28" s="699">
        <v>37001</v>
      </c>
      <c r="EM28" s="699">
        <v>30573</v>
      </c>
      <c r="EN28" s="701">
        <v>390126</v>
      </c>
      <c r="EO28" s="720">
        <v>30503</v>
      </c>
      <c r="EP28" s="699">
        <v>36318</v>
      </c>
      <c r="EQ28" s="699">
        <v>35254</v>
      </c>
      <c r="ER28" s="699">
        <v>32010</v>
      </c>
      <c r="ES28" s="699">
        <v>33319</v>
      </c>
      <c r="ET28" s="699">
        <v>33598</v>
      </c>
      <c r="EU28" s="699">
        <v>35220</v>
      </c>
      <c r="EV28" s="699">
        <v>32718</v>
      </c>
      <c r="EW28" s="699">
        <v>33871</v>
      </c>
      <c r="EX28" s="699">
        <v>39109</v>
      </c>
      <c r="EY28" s="699">
        <v>43037</v>
      </c>
      <c r="EZ28" s="699">
        <v>38461</v>
      </c>
      <c r="FA28" s="720">
        <v>38944</v>
      </c>
      <c r="FB28" s="699">
        <v>43701</v>
      </c>
      <c r="FC28" s="107">
        <v>41785</v>
      </c>
      <c r="FD28" s="107">
        <v>39598</v>
      </c>
      <c r="FE28" s="107">
        <v>45808</v>
      </c>
      <c r="FF28" s="107">
        <f>SUM(FF29:FF33)</f>
        <v>38269</v>
      </c>
      <c r="FG28" s="95">
        <f>SUM(FG29:FG33)</f>
        <v>39217</v>
      </c>
    </row>
    <row r="29" spans="1:163" x14ac:dyDescent="0.25">
      <c r="A29" s="221" t="s">
        <v>382</v>
      </c>
      <c r="B29" s="226">
        <v>10106</v>
      </c>
      <c r="C29" s="224">
        <v>9873</v>
      </c>
      <c r="D29" s="224">
        <v>14212</v>
      </c>
      <c r="E29" s="224">
        <v>14761</v>
      </c>
      <c r="F29" s="224">
        <v>11284</v>
      </c>
      <c r="G29" s="224">
        <v>11126</v>
      </c>
      <c r="H29" s="224">
        <v>8666</v>
      </c>
      <c r="I29" s="224">
        <v>10184</v>
      </c>
      <c r="J29" s="224">
        <v>12830</v>
      </c>
      <c r="K29" s="224">
        <v>13458</v>
      </c>
      <c r="L29" s="224">
        <v>14018</v>
      </c>
      <c r="M29" s="224">
        <v>10006</v>
      </c>
      <c r="N29" s="225">
        <v>140524</v>
      </c>
      <c r="O29" s="226">
        <v>10705</v>
      </c>
      <c r="P29" s="224">
        <v>13593</v>
      </c>
      <c r="Q29" s="224">
        <v>11364</v>
      </c>
      <c r="R29" s="224">
        <v>10357</v>
      </c>
      <c r="S29" s="224">
        <v>11656</v>
      </c>
      <c r="T29" s="224">
        <v>9668</v>
      </c>
      <c r="U29" s="224">
        <v>11106</v>
      </c>
      <c r="V29" s="224">
        <v>11517</v>
      </c>
      <c r="W29" s="224">
        <v>11868</v>
      </c>
      <c r="X29" s="224">
        <v>13589</v>
      </c>
      <c r="Y29" s="224">
        <v>15077</v>
      </c>
      <c r="Z29" s="224">
        <v>11118</v>
      </c>
      <c r="AA29" s="225">
        <v>141618</v>
      </c>
      <c r="AB29" s="226">
        <v>11618</v>
      </c>
      <c r="AC29" s="224">
        <v>14004</v>
      </c>
      <c r="AD29" s="224">
        <v>11286</v>
      </c>
      <c r="AE29" s="224">
        <v>13071</v>
      </c>
      <c r="AF29" s="224">
        <v>11346</v>
      </c>
      <c r="AG29" s="224">
        <v>11303</v>
      </c>
      <c r="AH29" s="224">
        <v>10901</v>
      </c>
      <c r="AI29" s="224">
        <v>10942</v>
      </c>
      <c r="AJ29" s="224">
        <v>11284</v>
      </c>
      <c r="AK29" s="224">
        <v>12266</v>
      </c>
      <c r="AL29" s="224">
        <v>12249</v>
      </c>
      <c r="AM29" s="224">
        <v>8462</v>
      </c>
      <c r="AN29" s="225">
        <v>138732</v>
      </c>
      <c r="AO29" s="226">
        <v>9423</v>
      </c>
      <c r="AP29" s="224">
        <v>11562</v>
      </c>
      <c r="AQ29" s="224">
        <v>10938</v>
      </c>
      <c r="AR29" s="224">
        <v>8928</v>
      </c>
      <c r="AS29" s="224">
        <v>12153</v>
      </c>
      <c r="AT29" s="224">
        <v>14458</v>
      </c>
      <c r="AU29" s="224">
        <v>10027</v>
      </c>
      <c r="AV29" s="224">
        <v>9844</v>
      </c>
      <c r="AW29" s="224">
        <v>9616</v>
      </c>
      <c r="AX29" s="224">
        <v>9892</v>
      </c>
      <c r="AY29" s="224">
        <v>12675</v>
      </c>
      <c r="AZ29" s="224">
        <v>8718</v>
      </c>
      <c r="BA29" s="225">
        <v>128234</v>
      </c>
      <c r="BB29" s="224">
        <v>9995</v>
      </c>
      <c r="BC29" s="224">
        <v>11518</v>
      </c>
      <c r="BD29" s="224">
        <v>9815</v>
      </c>
      <c r="BE29" s="224">
        <v>9547</v>
      </c>
      <c r="BF29" s="224">
        <v>11271</v>
      </c>
      <c r="BG29" s="224">
        <v>11021</v>
      </c>
      <c r="BH29" s="224">
        <v>8565</v>
      </c>
      <c r="BI29" s="224">
        <v>8979</v>
      </c>
      <c r="BJ29" s="224">
        <v>7754</v>
      </c>
      <c r="BK29" s="224">
        <v>9421</v>
      </c>
      <c r="BL29" s="224">
        <v>9750</v>
      </c>
      <c r="BM29" s="224">
        <v>8252</v>
      </c>
      <c r="BN29" s="225">
        <v>115888</v>
      </c>
      <c r="BO29" s="226">
        <v>9994</v>
      </c>
      <c r="BP29" s="224">
        <v>11733</v>
      </c>
      <c r="BQ29" s="224">
        <v>11386</v>
      </c>
      <c r="BR29" s="224">
        <v>10257</v>
      </c>
      <c r="BS29" s="224">
        <v>12473</v>
      </c>
      <c r="BT29" s="224">
        <v>9394</v>
      </c>
      <c r="BU29" s="224">
        <v>8149</v>
      </c>
      <c r="BV29" s="224">
        <v>8539</v>
      </c>
      <c r="BW29" s="224">
        <v>10868</v>
      </c>
      <c r="BX29" s="224">
        <v>10651</v>
      </c>
      <c r="BY29" s="224">
        <v>10584</v>
      </c>
      <c r="BZ29" s="224">
        <v>7598</v>
      </c>
      <c r="CA29" s="224">
        <v>121626</v>
      </c>
      <c r="CB29" s="227">
        <v>8757</v>
      </c>
      <c r="CC29" s="107">
        <v>9526</v>
      </c>
      <c r="CD29" s="107">
        <v>9499</v>
      </c>
      <c r="CE29" s="107">
        <v>7763</v>
      </c>
      <c r="CF29" s="107">
        <v>9752</v>
      </c>
      <c r="CG29" s="107">
        <v>9062</v>
      </c>
      <c r="CH29" s="107">
        <v>7499</v>
      </c>
      <c r="CI29" s="107">
        <v>7313</v>
      </c>
      <c r="CJ29" s="107">
        <v>8531</v>
      </c>
      <c r="CK29" s="107">
        <v>11157</v>
      </c>
      <c r="CL29" s="107">
        <v>10991</v>
      </c>
      <c r="CM29" s="107">
        <v>7720</v>
      </c>
      <c r="CN29" s="108">
        <v>107570</v>
      </c>
      <c r="CO29" s="227">
        <v>7653</v>
      </c>
      <c r="CP29" s="107">
        <v>9546</v>
      </c>
      <c r="CQ29" s="107">
        <v>9284</v>
      </c>
      <c r="CR29" s="107">
        <v>13241</v>
      </c>
      <c r="CS29" s="107">
        <v>11167</v>
      </c>
      <c r="CT29" s="107">
        <v>8956</v>
      </c>
      <c r="CU29" s="107">
        <v>9186</v>
      </c>
      <c r="CV29" s="58">
        <v>8326</v>
      </c>
      <c r="CW29" s="94">
        <v>10102</v>
      </c>
      <c r="CX29" s="94">
        <v>11554</v>
      </c>
      <c r="CY29" s="94">
        <v>11734</v>
      </c>
      <c r="CZ29" s="94">
        <v>7995</v>
      </c>
      <c r="DA29" s="108">
        <v>118744</v>
      </c>
      <c r="DB29" s="94">
        <v>8946</v>
      </c>
      <c r="DC29" s="94">
        <v>9379</v>
      </c>
      <c r="DD29" s="94">
        <v>10431</v>
      </c>
      <c r="DE29" s="94">
        <v>7407</v>
      </c>
      <c r="DF29" s="94">
        <v>8918</v>
      </c>
      <c r="DG29" s="94">
        <v>9105</v>
      </c>
      <c r="DH29" s="94">
        <v>8749</v>
      </c>
      <c r="DI29" s="94">
        <v>8943</v>
      </c>
      <c r="DJ29" s="94">
        <v>9108</v>
      </c>
      <c r="DK29" s="94">
        <v>10152</v>
      </c>
      <c r="DL29" s="94">
        <v>10463</v>
      </c>
      <c r="DM29" s="94">
        <v>8636</v>
      </c>
      <c r="DN29" s="94">
        <v>110237</v>
      </c>
      <c r="DO29" s="228">
        <v>8821</v>
      </c>
      <c r="DP29" s="94">
        <v>9360</v>
      </c>
      <c r="DQ29" s="94">
        <v>9264</v>
      </c>
      <c r="DR29" s="94">
        <v>8338</v>
      </c>
      <c r="DS29" s="94">
        <v>8268</v>
      </c>
      <c r="DT29" s="94">
        <v>8382</v>
      </c>
      <c r="DU29" s="94">
        <v>7964</v>
      </c>
      <c r="DV29" s="94">
        <v>8824</v>
      </c>
      <c r="DW29" s="94">
        <v>8902</v>
      </c>
      <c r="DX29" s="94">
        <v>10903</v>
      </c>
      <c r="DY29" s="94">
        <v>10814</v>
      </c>
      <c r="DZ29" s="94">
        <v>8182</v>
      </c>
      <c r="EA29" s="95">
        <v>108022</v>
      </c>
      <c r="EB29" s="720">
        <v>7563</v>
      </c>
      <c r="EC29" s="699">
        <v>9982</v>
      </c>
      <c r="ED29" s="699">
        <v>7682</v>
      </c>
      <c r="EE29" s="699">
        <v>8811</v>
      </c>
      <c r="EF29" s="699">
        <v>8064</v>
      </c>
      <c r="EG29" s="699">
        <v>7384</v>
      </c>
      <c r="EH29" s="699">
        <v>7136</v>
      </c>
      <c r="EI29" s="699">
        <v>6863</v>
      </c>
      <c r="EJ29" s="699">
        <v>7379</v>
      </c>
      <c r="EK29" s="699">
        <v>8106</v>
      </c>
      <c r="EL29" s="699">
        <v>9869</v>
      </c>
      <c r="EM29" s="699">
        <v>8433</v>
      </c>
      <c r="EN29" s="701">
        <v>97272</v>
      </c>
      <c r="EO29" s="720">
        <v>7765</v>
      </c>
      <c r="EP29" s="699">
        <v>10387</v>
      </c>
      <c r="EQ29" s="699">
        <v>9689</v>
      </c>
      <c r="ER29" s="699">
        <v>7970</v>
      </c>
      <c r="ES29" s="699">
        <v>8107</v>
      </c>
      <c r="ET29" s="699">
        <v>7849</v>
      </c>
      <c r="EU29" s="699">
        <v>8272</v>
      </c>
      <c r="EV29" s="699">
        <v>8521</v>
      </c>
      <c r="EW29" s="699">
        <v>8087</v>
      </c>
      <c r="EX29" s="699">
        <v>9410</v>
      </c>
      <c r="EY29" s="699">
        <v>10379</v>
      </c>
      <c r="EZ29" s="699">
        <v>8393</v>
      </c>
      <c r="FA29" s="720">
        <v>8053</v>
      </c>
      <c r="FB29" s="699">
        <v>11082</v>
      </c>
      <c r="FC29" s="107">
        <v>8995</v>
      </c>
      <c r="FD29" s="107">
        <v>7825</v>
      </c>
      <c r="FE29" s="107">
        <v>10857</v>
      </c>
      <c r="FF29" s="107">
        <v>7953</v>
      </c>
      <c r="FG29" s="95">
        <v>8124</v>
      </c>
    </row>
    <row r="30" spans="1:163" x14ac:dyDescent="0.25">
      <c r="A30" s="221" t="s">
        <v>383</v>
      </c>
      <c r="B30" s="226">
        <v>9081</v>
      </c>
      <c r="C30" s="224">
        <v>8978</v>
      </c>
      <c r="D30" s="224">
        <v>11199</v>
      </c>
      <c r="E30" s="224">
        <v>8058</v>
      </c>
      <c r="F30" s="224">
        <v>7499</v>
      </c>
      <c r="G30" s="224">
        <v>7853</v>
      </c>
      <c r="H30" s="224">
        <v>8310</v>
      </c>
      <c r="I30" s="224">
        <v>7963</v>
      </c>
      <c r="J30" s="224">
        <v>8323</v>
      </c>
      <c r="K30" s="224">
        <v>8449</v>
      </c>
      <c r="L30" s="224">
        <v>8711</v>
      </c>
      <c r="M30" s="224">
        <v>6824</v>
      </c>
      <c r="N30" s="225">
        <v>101248</v>
      </c>
      <c r="O30" s="226">
        <v>7400</v>
      </c>
      <c r="P30" s="224">
        <v>7573</v>
      </c>
      <c r="Q30" s="224">
        <v>7808</v>
      </c>
      <c r="R30" s="224">
        <v>6707</v>
      </c>
      <c r="S30" s="224">
        <v>7428</v>
      </c>
      <c r="T30" s="224">
        <v>6967</v>
      </c>
      <c r="U30" s="224">
        <v>8423</v>
      </c>
      <c r="V30" s="224">
        <v>7826</v>
      </c>
      <c r="W30" s="224">
        <v>7160</v>
      </c>
      <c r="X30" s="224">
        <v>7671</v>
      </c>
      <c r="Y30" s="224">
        <v>7919</v>
      </c>
      <c r="Z30" s="224">
        <v>7131</v>
      </c>
      <c r="AA30" s="225">
        <v>90013</v>
      </c>
      <c r="AB30" s="226">
        <v>5734</v>
      </c>
      <c r="AC30" s="224">
        <v>6554</v>
      </c>
      <c r="AD30" s="224">
        <v>5458</v>
      </c>
      <c r="AE30" s="224">
        <v>4883</v>
      </c>
      <c r="AF30" s="224">
        <v>7831</v>
      </c>
      <c r="AG30" s="224">
        <v>7608</v>
      </c>
      <c r="AH30" s="224">
        <v>8380</v>
      </c>
      <c r="AI30" s="224">
        <v>5860</v>
      </c>
      <c r="AJ30" s="224">
        <v>4111</v>
      </c>
      <c r="AK30" s="224">
        <v>4505</v>
      </c>
      <c r="AL30" s="224">
        <v>4812</v>
      </c>
      <c r="AM30" s="224">
        <v>3755</v>
      </c>
      <c r="AN30" s="225">
        <v>69491</v>
      </c>
      <c r="AO30" s="226">
        <v>3968</v>
      </c>
      <c r="AP30" s="224">
        <v>4091</v>
      </c>
      <c r="AQ30" s="224">
        <v>4316</v>
      </c>
      <c r="AR30" s="224">
        <v>3602</v>
      </c>
      <c r="AS30" s="224">
        <v>5019</v>
      </c>
      <c r="AT30" s="224">
        <v>7692</v>
      </c>
      <c r="AU30" s="224">
        <v>7168</v>
      </c>
      <c r="AV30" s="224">
        <v>6321</v>
      </c>
      <c r="AW30" s="224">
        <v>6021</v>
      </c>
      <c r="AX30" s="224">
        <v>7300</v>
      </c>
      <c r="AY30" s="224">
        <v>7610</v>
      </c>
      <c r="AZ30" s="224">
        <v>6470</v>
      </c>
      <c r="BA30" s="225">
        <v>69578</v>
      </c>
      <c r="BB30" s="224">
        <v>6271</v>
      </c>
      <c r="BC30" s="224">
        <v>7021</v>
      </c>
      <c r="BD30" s="224">
        <v>7309</v>
      </c>
      <c r="BE30" s="224">
        <v>6960</v>
      </c>
      <c r="BF30" s="224">
        <v>7802</v>
      </c>
      <c r="BG30" s="224">
        <v>7489</v>
      </c>
      <c r="BH30" s="224">
        <v>8274</v>
      </c>
      <c r="BI30" s="224">
        <v>7333</v>
      </c>
      <c r="BJ30" s="224">
        <v>6794</v>
      </c>
      <c r="BK30" s="224">
        <v>7299</v>
      </c>
      <c r="BL30" s="224">
        <v>7330</v>
      </c>
      <c r="BM30" s="224">
        <v>6602</v>
      </c>
      <c r="BN30" s="225">
        <v>86484</v>
      </c>
      <c r="BO30" s="226">
        <v>6415</v>
      </c>
      <c r="BP30" s="224">
        <v>6532</v>
      </c>
      <c r="BQ30" s="224">
        <v>7443</v>
      </c>
      <c r="BR30" s="224">
        <v>6872</v>
      </c>
      <c r="BS30" s="224">
        <v>6485</v>
      </c>
      <c r="BT30" s="224">
        <v>7220</v>
      </c>
      <c r="BU30" s="224">
        <v>6145</v>
      </c>
      <c r="BV30" s="224">
        <v>6016</v>
      </c>
      <c r="BW30" s="224">
        <v>6476</v>
      </c>
      <c r="BX30" s="224">
        <v>7073</v>
      </c>
      <c r="BY30" s="224">
        <v>6791</v>
      </c>
      <c r="BZ30" s="224">
        <v>5308</v>
      </c>
      <c r="CA30" s="224">
        <v>78776</v>
      </c>
      <c r="CB30" s="227">
        <v>5840</v>
      </c>
      <c r="CC30" s="107">
        <v>6085</v>
      </c>
      <c r="CD30" s="107">
        <v>6063</v>
      </c>
      <c r="CE30" s="107">
        <v>5334</v>
      </c>
      <c r="CF30" s="107">
        <v>5724</v>
      </c>
      <c r="CG30" s="107">
        <v>5589</v>
      </c>
      <c r="CH30" s="107">
        <v>7764</v>
      </c>
      <c r="CI30" s="107">
        <v>8280</v>
      </c>
      <c r="CJ30" s="107">
        <v>6951</v>
      </c>
      <c r="CK30" s="107">
        <v>9108</v>
      </c>
      <c r="CL30" s="107">
        <v>9060</v>
      </c>
      <c r="CM30" s="107">
        <v>6982</v>
      </c>
      <c r="CN30" s="108">
        <v>82780</v>
      </c>
      <c r="CO30" s="227">
        <v>7096</v>
      </c>
      <c r="CP30" s="107">
        <v>8343</v>
      </c>
      <c r="CQ30" s="107">
        <v>8174</v>
      </c>
      <c r="CR30" s="107">
        <v>8964</v>
      </c>
      <c r="CS30" s="107">
        <v>9502</v>
      </c>
      <c r="CT30" s="107">
        <v>6686</v>
      </c>
      <c r="CU30" s="107">
        <v>8184</v>
      </c>
      <c r="CV30" s="58">
        <v>6997</v>
      </c>
      <c r="CW30" s="94">
        <v>7913</v>
      </c>
      <c r="CX30" s="94">
        <v>8605</v>
      </c>
      <c r="CY30" s="94">
        <v>10145</v>
      </c>
      <c r="CZ30" s="94">
        <v>7546</v>
      </c>
      <c r="DA30" s="108">
        <v>98155</v>
      </c>
      <c r="DB30" s="94">
        <v>8365</v>
      </c>
      <c r="DC30" s="94">
        <v>6063</v>
      </c>
      <c r="DD30" s="94">
        <v>9817</v>
      </c>
      <c r="DE30" s="94">
        <v>8321</v>
      </c>
      <c r="DF30" s="94">
        <v>7702</v>
      </c>
      <c r="DG30" s="94">
        <v>6364</v>
      </c>
      <c r="DH30" s="94">
        <v>8769</v>
      </c>
      <c r="DI30" s="94">
        <v>7532</v>
      </c>
      <c r="DJ30" s="94">
        <v>6103</v>
      </c>
      <c r="DK30" s="94">
        <v>7456</v>
      </c>
      <c r="DL30" s="94">
        <v>9487</v>
      </c>
      <c r="DM30" s="94">
        <v>8068</v>
      </c>
      <c r="DN30" s="94">
        <v>94047</v>
      </c>
      <c r="DO30" s="228">
        <v>7826</v>
      </c>
      <c r="DP30" s="94">
        <v>8460</v>
      </c>
      <c r="DQ30" s="94">
        <v>7144</v>
      </c>
      <c r="DR30" s="94">
        <v>7010</v>
      </c>
      <c r="DS30" s="94">
        <v>7035</v>
      </c>
      <c r="DT30" s="94">
        <v>6094</v>
      </c>
      <c r="DU30" s="94">
        <v>5930</v>
      </c>
      <c r="DV30" s="94">
        <v>6671</v>
      </c>
      <c r="DW30" s="94">
        <v>6134</v>
      </c>
      <c r="DX30" s="94">
        <v>6829</v>
      </c>
      <c r="DY30" s="94">
        <v>7166</v>
      </c>
      <c r="DZ30" s="94">
        <v>6812</v>
      </c>
      <c r="EA30" s="95">
        <v>83111</v>
      </c>
      <c r="EB30" s="720">
        <v>5707</v>
      </c>
      <c r="EC30" s="699">
        <v>7503</v>
      </c>
      <c r="ED30" s="699">
        <v>8283</v>
      </c>
      <c r="EE30" s="699">
        <v>9677</v>
      </c>
      <c r="EF30" s="699">
        <v>9810</v>
      </c>
      <c r="EG30" s="699">
        <v>8907</v>
      </c>
      <c r="EH30" s="699">
        <v>9880</v>
      </c>
      <c r="EI30" s="699">
        <v>10250</v>
      </c>
      <c r="EJ30" s="699">
        <v>8746</v>
      </c>
      <c r="EK30" s="699">
        <v>9058</v>
      </c>
      <c r="EL30" s="699">
        <v>10236</v>
      </c>
      <c r="EM30" s="699">
        <v>5990</v>
      </c>
      <c r="EN30" s="701">
        <v>104047</v>
      </c>
      <c r="EO30" s="720">
        <v>6629</v>
      </c>
      <c r="EP30" s="699">
        <v>9448</v>
      </c>
      <c r="EQ30" s="699">
        <v>9778</v>
      </c>
      <c r="ER30" s="699">
        <v>7894</v>
      </c>
      <c r="ES30" s="699">
        <v>8719</v>
      </c>
      <c r="ET30" s="699">
        <v>9410</v>
      </c>
      <c r="EU30" s="699">
        <v>10430</v>
      </c>
      <c r="EV30" s="699">
        <v>8456</v>
      </c>
      <c r="EW30" s="699">
        <v>9650</v>
      </c>
      <c r="EX30" s="699">
        <v>11282</v>
      </c>
      <c r="EY30" s="699">
        <v>11296</v>
      </c>
      <c r="EZ30" s="699">
        <v>8898</v>
      </c>
      <c r="FA30" s="720">
        <v>11612</v>
      </c>
      <c r="FB30" s="699">
        <v>13320</v>
      </c>
      <c r="FC30" s="107">
        <v>13142</v>
      </c>
      <c r="FD30" s="107">
        <v>13060</v>
      </c>
      <c r="FE30" s="107">
        <v>14064</v>
      </c>
      <c r="FF30" s="107">
        <v>12095</v>
      </c>
      <c r="FG30" s="95">
        <v>13441</v>
      </c>
    </row>
    <row r="31" spans="1:163" x14ac:dyDescent="0.25">
      <c r="A31" s="221" t="s">
        <v>384</v>
      </c>
      <c r="B31" s="226">
        <v>7943</v>
      </c>
      <c r="C31" s="224">
        <v>8277</v>
      </c>
      <c r="D31" s="224">
        <v>9255</v>
      </c>
      <c r="E31" s="224">
        <v>8775</v>
      </c>
      <c r="F31" s="224">
        <v>8503</v>
      </c>
      <c r="G31" s="224">
        <v>8306</v>
      </c>
      <c r="H31" s="224">
        <v>7448</v>
      </c>
      <c r="I31" s="224">
        <v>7459</v>
      </c>
      <c r="J31" s="224">
        <v>9719</v>
      </c>
      <c r="K31" s="224">
        <v>9727</v>
      </c>
      <c r="L31" s="224">
        <v>9133</v>
      </c>
      <c r="M31" s="224">
        <v>7246</v>
      </c>
      <c r="N31" s="225">
        <v>101791</v>
      </c>
      <c r="O31" s="226">
        <v>8524</v>
      </c>
      <c r="P31" s="224">
        <v>9257</v>
      </c>
      <c r="Q31" s="224">
        <v>7855</v>
      </c>
      <c r="R31" s="224">
        <v>6522</v>
      </c>
      <c r="S31" s="224">
        <v>7993</v>
      </c>
      <c r="T31" s="224">
        <v>8159</v>
      </c>
      <c r="U31" s="224">
        <v>8269</v>
      </c>
      <c r="V31" s="224">
        <v>7483</v>
      </c>
      <c r="W31" s="224">
        <v>8399</v>
      </c>
      <c r="X31" s="224">
        <v>7743</v>
      </c>
      <c r="Y31" s="224">
        <v>9229</v>
      </c>
      <c r="Z31" s="224">
        <v>7298</v>
      </c>
      <c r="AA31" s="225">
        <v>96731</v>
      </c>
      <c r="AB31" s="226">
        <v>7475</v>
      </c>
      <c r="AC31" s="224">
        <v>8941</v>
      </c>
      <c r="AD31" s="224">
        <v>7618</v>
      </c>
      <c r="AE31" s="224">
        <v>8792</v>
      </c>
      <c r="AF31" s="224">
        <v>8157</v>
      </c>
      <c r="AG31" s="224">
        <v>8421</v>
      </c>
      <c r="AH31" s="224">
        <v>9041</v>
      </c>
      <c r="AI31" s="224">
        <v>8524</v>
      </c>
      <c r="AJ31" s="224">
        <v>7918</v>
      </c>
      <c r="AK31" s="224">
        <v>9180</v>
      </c>
      <c r="AL31" s="224">
        <v>10004</v>
      </c>
      <c r="AM31" s="224">
        <v>7040</v>
      </c>
      <c r="AN31" s="225">
        <v>101111</v>
      </c>
      <c r="AO31" s="226">
        <v>6609</v>
      </c>
      <c r="AP31" s="224">
        <v>7667</v>
      </c>
      <c r="AQ31" s="224">
        <v>8010</v>
      </c>
      <c r="AR31" s="224">
        <v>6202</v>
      </c>
      <c r="AS31" s="224">
        <v>7194</v>
      </c>
      <c r="AT31" s="224">
        <v>7760</v>
      </c>
      <c r="AU31" s="224">
        <v>7835</v>
      </c>
      <c r="AV31" s="224">
        <v>7094</v>
      </c>
      <c r="AW31" s="224">
        <v>7089</v>
      </c>
      <c r="AX31" s="224">
        <v>7760</v>
      </c>
      <c r="AY31" s="224">
        <v>9257</v>
      </c>
      <c r="AZ31" s="224">
        <v>7530</v>
      </c>
      <c r="BA31" s="225">
        <v>90007</v>
      </c>
      <c r="BB31" s="224">
        <v>7170</v>
      </c>
      <c r="BC31" s="224">
        <v>8362</v>
      </c>
      <c r="BD31" s="224">
        <v>7958</v>
      </c>
      <c r="BE31" s="224">
        <v>6620</v>
      </c>
      <c r="BF31" s="224">
        <v>8036</v>
      </c>
      <c r="BG31" s="224">
        <v>9027</v>
      </c>
      <c r="BH31" s="224">
        <v>8865</v>
      </c>
      <c r="BI31" s="224">
        <v>9326</v>
      </c>
      <c r="BJ31" s="224">
        <v>8463</v>
      </c>
      <c r="BK31" s="224">
        <v>8995</v>
      </c>
      <c r="BL31" s="224">
        <v>9930</v>
      </c>
      <c r="BM31" s="224">
        <v>8898</v>
      </c>
      <c r="BN31" s="225">
        <v>101650</v>
      </c>
      <c r="BO31" s="226">
        <v>7412</v>
      </c>
      <c r="BP31" s="224">
        <v>9338</v>
      </c>
      <c r="BQ31" s="224">
        <v>8396</v>
      </c>
      <c r="BR31" s="224">
        <v>8450</v>
      </c>
      <c r="BS31" s="224">
        <v>10069</v>
      </c>
      <c r="BT31" s="224">
        <v>9380</v>
      </c>
      <c r="BU31" s="224">
        <v>9712</v>
      </c>
      <c r="BV31" s="224">
        <v>9237</v>
      </c>
      <c r="BW31" s="224">
        <v>9610</v>
      </c>
      <c r="BX31" s="224">
        <v>10662</v>
      </c>
      <c r="BY31" s="224">
        <v>12105</v>
      </c>
      <c r="BZ31" s="224">
        <v>10257</v>
      </c>
      <c r="CA31" s="224">
        <v>114628</v>
      </c>
      <c r="CB31" s="227">
        <v>9007</v>
      </c>
      <c r="CC31" s="107">
        <v>11227</v>
      </c>
      <c r="CD31" s="107">
        <v>11017</v>
      </c>
      <c r="CE31" s="107">
        <v>9137</v>
      </c>
      <c r="CF31" s="107">
        <v>11140</v>
      </c>
      <c r="CG31" s="107">
        <v>10768</v>
      </c>
      <c r="CH31" s="107">
        <v>12635</v>
      </c>
      <c r="CI31" s="107">
        <v>11094</v>
      </c>
      <c r="CJ31" s="107">
        <v>10875</v>
      </c>
      <c r="CK31" s="107">
        <v>10881</v>
      </c>
      <c r="CL31" s="107">
        <v>12487</v>
      </c>
      <c r="CM31" s="107">
        <v>11398</v>
      </c>
      <c r="CN31" s="108">
        <v>131666</v>
      </c>
      <c r="CO31" s="227">
        <v>10866</v>
      </c>
      <c r="CP31" s="107">
        <v>11001</v>
      </c>
      <c r="CQ31" s="107">
        <v>10774</v>
      </c>
      <c r="CR31" s="107">
        <v>11006</v>
      </c>
      <c r="CS31" s="107">
        <v>11310</v>
      </c>
      <c r="CT31" s="107">
        <v>11695</v>
      </c>
      <c r="CU31" s="107">
        <v>11295</v>
      </c>
      <c r="CV31" s="58">
        <v>10211</v>
      </c>
      <c r="CW31" s="94">
        <v>10291</v>
      </c>
      <c r="CX31" s="94">
        <v>10904</v>
      </c>
      <c r="CY31" s="94">
        <v>10010</v>
      </c>
      <c r="CZ31" s="94">
        <v>10263</v>
      </c>
      <c r="DA31" s="108">
        <v>129626</v>
      </c>
      <c r="DB31" s="94">
        <v>9811</v>
      </c>
      <c r="DC31" s="94">
        <v>11064</v>
      </c>
      <c r="DD31" s="94">
        <v>10754</v>
      </c>
      <c r="DE31" s="94">
        <v>10450</v>
      </c>
      <c r="DF31" s="94">
        <v>11625</v>
      </c>
      <c r="DG31" s="94">
        <v>11464</v>
      </c>
      <c r="DH31" s="94">
        <v>11088</v>
      </c>
      <c r="DI31" s="94">
        <v>11612</v>
      </c>
      <c r="DJ31" s="94">
        <v>12809</v>
      </c>
      <c r="DK31" s="94">
        <v>14332</v>
      </c>
      <c r="DL31" s="94">
        <v>15595</v>
      </c>
      <c r="DM31" s="94">
        <v>13582</v>
      </c>
      <c r="DN31" s="94">
        <v>144186</v>
      </c>
      <c r="DO31" s="228">
        <v>12643</v>
      </c>
      <c r="DP31" s="94">
        <v>14618</v>
      </c>
      <c r="DQ31" s="94">
        <v>9865</v>
      </c>
      <c r="DR31" s="94">
        <v>9276</v>
      </c>
      <c r="DS31" s="94">
        <v>10810</v>
      </c>
      <c r="DT31" s="94">
        <v>9395</v>
      </c>
      <c r="DU31" s="94">
        <v>9758</v>
      </c>
      <c r="DV31" s="94">
        <v>9506</v>
      </c>
      <c r="DW31" s="94">
        <v>9106</v>
      </c>
      <c r="DX31" s="94">
        <v>9799</v>
      </c>
      <c r="DY31" s="94">
        <v>9446</v>
      </c>
      <c r="DZ31" s="94">
        <v>9548</v>
      </c>
      <c r="EA31" s="95">
        <v>123770</v>
      </c>
      <c r="EB31" s="720">
        <v>8095</v>
      </c>
      <c r="EC31" s="699">
        <v>8651</v>
      </c>
      <c r="ED31" s="699">
        <v>8272</v>
      </c>
      <c r="EE31" s="699">
        <v>13355</v>
      </c>
      <c r="EF31" s="699">
        <v>15682</v>
      </c>
      <c r="EG31" s="699">
        <v>15352</v>
      </c>
      <c r="EH31" s="699">
        <v>15388</v>
      </c>
      <c r="EI31" s="699">
        <v>15197</v>
      </c>
      <c r="EJ31" s="699">
        <v>14836</v>
      </c>
      <c r="EK31" s="699">
        <v>14810</v>
      </c>
      <c r="EL31" s="699">
        <v>14612</v>
      </c>
      <c r="EM31" s="699">
        <v>13655</v>
      </c>
      <c r="EN31" s="701">
        <v>157905</v>
      </c>
      <c r="EO31" s="720">
        <v>13518</v>
      </c>
      <c r="EP31" s="699">
        <v>13825</v>
      </c>
      <c r="EQ31" s="699">
        <v>12821</v>
      </c>
      <c r="ER31" s="699">
        <v>13276</v>
      </c>
      <c r="ES31" s="699">
        <v>13738</v>
      </c>
      <c r="ET31" s="699">
        <v>13361</v>
      </c>
      <c r="EU31" s="699">
        <v>13453</v>
      </c>
      <c r="EV31" s="699">
        <v>12641</v>
      </c>
      <c r="EW31" s="699">
        <v>13389</v>
      </c>
      <c r="EX31" s="699">
        <v>15642</v>
      </c>
      <c r="EY31" s="699">
        <v>18753</v>
      </c>
      <c r="EZ31" s="699">
        <v>18332</v>
      </c>
      <c r="FA31" s="720">
        <v>16682</v>
      </c>
      <c r="FB31" s="699">
        <v>16972</v>
      </c>
      <c r="FC31" s="107">
        <v>16941</v>
      </c>
      <c r="FD31" s="107">
        <v>16098</v>
      </c>
      <c r="FE31" s="107">
        <v>18024</v>
      </c>
      <c r="FF31" s="107">
        <v>15162</v>
      </c>
      <c r="FG31" s="95">
        <v>14766</v>
      </c>
    </row>
    <row r="32" spans="1:163" x14ac:dyDescent="0.25">
      <c r="A32" s="221" t="s">
        <v>385</v>
      </c>
      <c r="B32" s="226">
        <v>2436</v>
      </c>
      <c r="C32" s="224">
        <v>2377</v>
      </c>
      <c r="D32" s="224">
        <v>2657</v>
      </c>
      <c r="E32" s="224">
        <v>2418</v>
      </c>
      <c r="F32" s="224">
        <v>2730</v>
      </c>
      <c r="G32" s="224">
        <v>2816</v>
      </c>
      <c r="H32" s="224">
        <v>3119</v>
      </c>
      <c r="I32" s="224">
        <v>2961</v>
      </c>
      <c r="J32" s="224">
        <v>3124</v>
      </c>
      <c r="K32" s="224">
        <v>3209</v>
      </c>
      <c r="L32" s="224">
        <v>3233</v>
      </c>
      <c r="M32" s="224">
        <v>3069</v>
      </c>
      <c r="N32" s="225">
        <v>34149</v>
      </c>
      <c r="O32" s="226">
        <v>2918</v>
      </c>
      <c r="P32" s="224">
        <v>2449</v>
      </c>
      <c r="Q32" s="224">
        <v>2672</v>
      </c>
      <c r="R32" s="224">
        <v>2514</v>
      </c>
      <c r="S32" s="224">
        <v>3013</v>
      </c>
      <c r="T32" s="224">
        <v>3224</v>
      </c>
      <c r="U32" s="224">
        <v>2770</v>
      </c>
      <c r="V32" s="224">
        <v>3089</v>
      </c>
      <c r="W32" s="224">
        <v>2682</v>
      </c>
      <c r="X32" s="224">
        <v>3129</v>
      </c>
      <c r="Y32" s="224">
        <v>3136</v>
      </c>
      <c r="Z32" s="224">
        <v>2947</v>
      </c>
      <c r="AA32" s="225">
        <v>34543</v>
      </c>
      <c r="AB32" s="226">
        <v>2706</v>
      </c>
      <c r="AC32" s="224">
        <v>2670</v>
      </c>
      <c r="AD32" s="224">
        <v>2573</v>
      </c>
      <c r="AE32" s="224">
        <v>2717</v>
      </c>
      <c r="AF32" s="224">
        <v>2898</v>
      </c>
      <c r="AG32" s="224">
        <v>2406</v>
      </c>
      <c r="AH32" s="224">
        <v>2659</v>
      </c>
      <c r="AI32" s="224">
        <v>2058</v>
      </c>
      <c r="AJ32" s="224">
        <v>1862</v>
      </c>
      <c r="AK32" s="224">
        <v>2047</v>
      </c>
      <c r="AL32" s="224">
        <v>2002</v>
      </c>
      <c r="AM32" s="224">
        <v>1990</v>
      </c>
      <c r="AN32" s="225">
        <v>28588</v>
      </c>
      <c r="AO32" s="226">
        <v>1986</v>
      </c>
      <c r="AP32" s="224">
        <v>2031</v>
      </c>
      <c r="AQ32" s="224">
        <v>2076</v>
      </c>
      <c r="AR32" s="224">
        <v>2002</v>
      </c>
      <c r="AS32" s="224">
        <v>2123</v>
      </c>
      <c r="AT32" s="224">
        <v>2194</v>
      </c>
      <c r="AU32" s="224">
        <v>2288</v>
      </c>
      <c r="AV32" s="224">
        <v>2208</v>
      </c>
      <c r="AW32" s="224">
        <v>1977</v>
      </c>
      <c r="AX32" s="224">
        <v>2196</v>
      </c>
      <c r="AY32" s="224">
        <v>2217</v>
      </c>
      <c r="AZ32" s="224">
        <v>2363</v>
      </c>
      <c r="BA32" s="225">
        <v>25661</v>
      </c>
      <c r="BB32" s="224">
        <v>2225</v>
      </c>
      <c r="BC32" s="224">
        <v>2016</v>
      </c>
      <c r="BD32" s="224">
        <v>2288</v>
      </c>
      <c r="BE32" s="224">
        <v>2099</v>
      </c>
      <c r="BF32" s="224">
        <v>2187</v>
      </c>
      <c r="BG32" s="224">
        <v>2696</v>
      </c>
      <c r="BH32" s="224">
        <v>2514</v>
      </c>
      <c r="BI32" s="224">
        <v>1986</v>
      </c>
      <c r="BJ32" s="224">
        <v>1731</v>
      </c>
      <c r="BK32" s="224">
        <v>2407</v>
      </c>
      <c r="BL32" s="224">
        <v>2342</v>
      </c>
      <c r="BM32" s="224">
        <v>2468</v>
      </c>
      <c r="BN32" s="225">
        <v>26959</v>
      </c>
      <c r="BO32" s="226">
        <v>2505</v>
      </c>
      <c r="BP32" s="224">
        <v>2051</v>
      </c>
      <c r="BQ32" s="224">
        <v>2464</v>
      </c>
      <c r="BR32" s="224">
        <v>1875</v>
      </c>
      <c r="BS32" s="224">
        <v>2025</v>
      </c>
      <c r="BT32" s="224">
        <v>2110</v>
      </c>
      <c r="BU32" s="224">
        <v>2475</v>
      </c>
      <c r="BV32" s="224">
        <v>2081</v>
      </c>
      <c r="BW32" s="224">
        <v>2280</v>
      </c>
      <c r="BX32" s="224">
        <v>2252</v>
      </c>
      <c r="BY32" s="224">
        <v>2373</v>
      </c>
      <c r="BZ32" s="224">
        <v>2521</v>
      </c>
      <c r="CA32" s="224">
        <v>27012</v>
      </c>
      <c r="CB32" s="227">
        <v>2392</v>
      </c>
      <c r="CC32" s="107">
        <v>1679</v>
      </c>
      <c r="CD32" s="107">
        <v>2243</v>
      </c>
      <c r="CE32" s="107">
        <v>2002</v>
      </c>
      <c r="CF32" s="107">
        <v>1872</v>
      </c>
      <c r="CG32" s="107">
        <v>2622</v>
      </c>
      <c r="CH32" s="107">
        <v>2054</v>
      </c>
      <c r="CI32" s="107">
        <v>1597</v>
      </c>
      <c r="CJ32" s="107">
        <v>1448</v>
      </c>
      <c r="CK32" s="107">
        <v>1905</v>
      </c>
      <c r="CL32" s="107">
        <v>2287</v>
      </c>
      <c r="CM32" s="107">
        <v>2594</v>
      </c>
      <c r="CN32" s="108">
        <v>24695</v>
      </c>
      <c r="CO32" s="227">
        <v>1827</v>
      </c>
      <c r="CP32" s="107">
        <v>1574</v>
      </c>
      <c r="CQ32" s="107">
        <v>1984</v>
      </c>
      <c r="CR32" s="107">
        <v>1662</v>
      </c>
      <c r="CS32" s="107">
        <v>2155</v>
      </c>
      <c r="CT32" s="107">
        <v>2073</v>
      </c>
      <c r="CU32" s="107">
        <v>1789</v>
      </c>
      <c r="CV32" s="58">
        <v>1705</v>
      </c>
      <c r="CW32" s="94">
        <v>1741</v>
      </c>
      <c r="CX32" s="94">
        <v>1799</v>
      </c>
      <c r="CY32" s="94">
        <v>2521</v>
      </c>
      <c r="CZ32" s="94">
        <v>2469</v>
      </c>
      <c r="DA32" s="108">
        <v>23299</v>
      </c>
      <c r="DB32" s="94">
        <v>2219</v>
      </c>
      <c r="DC32" s="94">
        <v>1972</v>
      </c>
      <c r="DD32" s="94">
        <v>2081</v>
      </c>
      <c r="DE32" s="94">
        <v>2035</v>
      </c>
      <c r="DF32" s="94">
        <v>2246</v>
      </c>
      <c r="DG32" s="94">
        <v>2174</v>
      </c>
      <c r="DH32" s="94">
        <v>2116</v>
      </c>
      <c r="DI32" s="94">
        <v>1756</v>
      </c>
      <c r="DJ32" s="94">
        <v>1995</v>
      </c>
      <c r="DK32" s="94">
        <v>2089</v>
      </c>
      <c r="DL32" s="94">
        <v>2214</v>
      </c>
      <c r="DM32" s="94">
        <v>1883</v>
      </c>
      <c r="DN32" s="94">
        <v>24780</v>
      </c>
      <c r="DO32" s="228">
        <v>1828</v>
      </c>
      <c r="DP32" s="94">
        <v>1633</v>
      </c>
      <c r="DQ32" s="94">
        <v>1917</v>
      </c>
      <c r="DR32" s="94">
        <v>1914</v>
      </c>
      <c r="DS32" s="94">
        <v>2261</v>
      </c>
      <c r="DT32" s="94">
        <v>2003</v>
      </c>
      <c r="DU32" s="94">
        <v>1558</v>
      </c>
      <c r="DV32" s="94">
        <v>1418</v>
      </c>
      <c r="DW32" s="94">
        <v>1548</v>
      </c>
      <c r="DX32" s="94">
        <v>1687</v>
      </c>
      <c r="DY32" s="94">
        <v>1786</v>
      </c>
      <c r="DZ32" s="94">
        <v>1726</v>
      </c>
      <c r="EA32" s="95">
        <v>21279</v>
      </c>
      <c r="EB32" s="720">
        <v>1384</v>
      </c>
      <c r="EC32" s="699">
        <v>1357</v>
      </c>
      <c r="ED32" s="699">
        <v>1533</v>
      </c>
      <c r="EE32" s="699">
        <v>1536</v>
      </c>
      <c r="EF32" s="699">
        <v>1581</v>
      </c>
      <c r="EG32" s="699">
        <v>1765</v>
      </c>
      <c r="EH32" s="699">
        <v>1809</v>
      </c>
      <c r="EI32" s="699">
        <v>1702</v>
      </c>
      <c r="EJ32" s="699">
        <v>1517</v>
      </c>
      <c r="EK32" s="699">
        <v>1448</v>
      </c>
      <c r="EL32" s="699">
        <v>1367</v>
      </c>
      <c r="EM32" s="699">
        <v>1532</v>
      </c>
      <c r="EN32" s="701">
        <v>18531</v>
      </c>
      <c r="EO32" s="720">
        <v>1404</v>
      </c>
      <c r="EP32" s="699">
        <v>1564</v>
      </c>
      <c r="EQ32" s="699">
        <v>1726</v>
      </c>
      <c r="ER32" s="699">
        <v>1652</v>
      </c>
      <c r="ES32" s="699">
        <v>1551</v>
      </c>
      <c r="ET32" s="699">
        <v>1753</v>
      </c>
      <c r="EU32" s="699">
        <v>1859</v>
      </c>
      <c r="EV32" s="699">
        <v>1850</v>
      </c>
      <c r="EW32" s="699">
        <v>1590</v>
      </c>
      <c r="EX32" s="699">
        <v>1610</v>
      </c>
      <c r="EY32" s="699">
        <v>1481</v>
      </c>
      <c r="EZ32" s="699">
        <v>1688</v>
      </c>
      <c r="FA32" s="720">
        <v>1432</v>
      </c>
      <c r="FB32" s="699">
        <v>1318</v>
      </c>
      <c r="FC32" s="107">
        <v>1627</v>
      </c>
      <c r="FD32" s="107">
        <v>1555</v>
      </c>
      <c r="FE32" s="107">
        <v>1691</v>
      </c>
      <c r="FF32" s="107">
        <v>1807</v>
      </c>
      <c r="FG32" s="95">
        <v>1653</v>
      </c>
    </row>
    <row r="33" spans="1:163" x14ac:dyDescent="0.25">
      <c r="A33" s="221" t="s">
        <v>386</v>
      </c>
      <c r="B33" s="226">
        <v>2762</v>
      </c>
      <c r="C33" s="224">
        <v>2616</v>
      </c>
      <c r="D33" s="224">
        <v>2700</v>
      </c>
      <c r="E33" s="224">
        <v>2584</v>
      </c>
      <c r="F33" s="224">
        <v>2789</v>
      </c>
      <c r="G33" s="224">
        <v>2575</v>
      </c>
      <c r="H33" s="224">
        <v>2596</v>
      </c>
      <c r="I33" s="224">
        <v>2505</v>
      </c>
      <c r="J33" s="224">
        <v>2441</v>
      </c>
      <c r="K33" s="224">
        <v>2587</v>
      </c>
      <c r="L33" s="224">
        <v>2757</v>
      </c>
      <c r="M33" s="224">
        <v>2931</v>
      </c>
      <c r="N33" s="225">
        <v>31843</v>
      </c>
      <c r="O33" s="226">
        <v>2682</v>
      </c>
      <c r="P33" s="224">
        <v>2473</v>
      </c>
      <c r="Q33" s="224">
        <v>2654</v>
      </c>
      <c r="R33" s="224">
        <v>2304</v>
      </c>
      <c r="S33" s="224">
        <v>2460</v>
      </c>
      <c r="T33" s="224">
        <v>2463</v>
      </c>
      <c r="U33" s="224">
        <v>2386</v>
      </c>
      <c r="V33" s="224">
        <v>2673</v>
      </c>
      <c r="W33" s="224">
        <v>2534</v>
      </c>
      <c r="X33" s="224">
        <v>2905</v>
      </c>
      <c r="Y33" s="224">
        <v>2856</v>
      </c>
      <c r="Z33" s="224">
        <v>2618</v>
      </c>
      <c r="AA33" s="225">
        <v>31008</v>
      </c>
      <c r="AB33" s="226">
        <v>2810</v>
      </c>
      <c r="AC33" s="224">
        <v>2695</v>
      </c>
      <c r="AD33" s="224">
        <v>2673</v>
      </c>
      <c r="AE33" s="224">
        <v>2448</v>
      </c>
      <c r="AF33" s="224">
        <v>2592</v>
      </c>
      <c r="AG33" s="224">
        <v>2514</v>
      </c>
      <c r="AH33" s="224">
        <v>2530</v>
      </c>
      <c r="AI33" s="224">
        <v>2736</v>
      </c>
      <c r="AJ33" s="224">
        <v>2753</v>
      </c>
      <c r="AK33" s="224">
        <v>2485</v>
      </c>
      <c r="AL33" s="224">
        <v>2574</v>
      </c>
      <c r="AM33" s="224">
        <v>2183</v>
      </c>
      <c r="AN33" s="225">
        <v>30993</v>
      </c>
      <c r="AO33" s="226">
        <v>1766</v>
      </c>
      <c r="AP33" s="224">
        <v>1921</v>
      </c>
      <c r="AQ33" s="224">
        <v>2388</v>
      </c>
      <c r="AR33" s="224">
        <v>2031</v>
      </c>
      <c r="AS33" s="224">
        <v>2139</v>
      </c>
      <c r="AT33" s="224">
        <v>2010</v>
      </c>
      <c r="AU33" s="224">
        <v>2065</v>
      </c>
      <c r="AV33" s="224">
        <v>2091</v>
      </c>
      <c r="AW33" s="224">
        <v>1903</v>
      </c>
      <c r="AX33" s="224">
        <v>2087</v>
      </c>
      <c r="AY33" s="224">
        <v>2787</v>
      </c>
      <c r="AZ33" s="224">
        <v>2167</v>
      </c>
      <c r="BA33" s="225">
        <v>25355</v>
      </c>
      <c r="BB33" s="224">
        <v>2192</v>
      </c>
      <c r="BC33" s="224">
        <v>2215</v>
      </c>
      <c r="BD33" s="224">
        <v>1753</v>
      </c>
      <c r="BE33" s="224">
        <v>1324</v>
      </c>
      <c r="BF33" s="224">
        <v>1407</v>
      </c>
      <c r="BG33" s="224">
        <v>1457</v>
      </c>
      <c r="BH33" s="224">
        <v>1642</v>
      </c>
      <c r="BI33" s="224">
        <v>1531</v>
      </c>
      <c r="BJ33" s="224">
        <v>1345</v>
      </c>
      <c r="BK33" s="224">
        <v>1559</v>
      </c>
      <c r="BL33" s="224">
        <v>1593</v>
      </c>
      <c r="BM33" s="224">
        <v>2025</v>
      </c>
      <c r="BN33" s="225">
        <v>20043</v>
      </c>
      <c r="BO33" s="226">
        <v>1634</v>
      </c>
      <c r="BP33" s="224">
        <v>1517</v>
      </c>
      <c r="BQ33" s="224">
        <v>1493</v>
      </c>
      <c r="BR33" s="224">
        <v>1278</v>
      </c>
      <c r="BS33" s="224">
        <v>1460</v>
      </c>
      <c r="BT33" s="224">
        <v>1367</v>
      </c>
      <c r="BU33" s="224">
        <v>1526</v>
      </c>
      <c r="BV33" s="224">
        <v>1647</v>
      </c>
      <c r="BW33" s="224">
        <v>1360</v>
      </c>
      <c r="BX33" s="224">
        <v>1511</v>
      </c>
      <c r="BY33" s="224">
        <v>1676</v>
      </c>
      <c r="BZ33" s="224">
        <v>1746</v>
      </c>
      <c r="CA33" s="224">
        <v>18215</v>
      </c>
      <c r="CB33" s="227">
        <v>1572</v>
      </c>
      <c r="CC33" s="107">
        <v>1464</v>
      </c>
      <c r="CD33" s="107">
        <v>1487</v>
      </c>
      <c r="CE33" s="107">
        <v>1343</v>
      </c>
      <c r="CF33" s="107">
        <v>1411</v>
      </c>
      <c r="CG33" s="107">
        <v>1370</v>
      </c>
      <c r="CH33" s="107">
        <v>1254</v>
      </c>
      <c r="CI33" s="107">
        <v>1398</v>
      </c>
      <c r="CJ33" s="107">
        <v>1240</v>
      </c>
      <c r="CK33" s="107">
        <v>1254</v>
      </c>
      <c r="CL33" s="107">
        <v>1473</v>
      </c>
      <c r="CM33" s="107">
        <v>1311</v>
      </c>
      <c r="CN33" s="108">
        <v>16577</v>
      </c>
      <c r="CO33" s="227">
        <v>1231</v>
      </c>
      <c r="CP33" s="107">
        <v>1275</v>
      </c>
      <c r="CQ33" s="107">
        <v>1419</v>
      </c>
      <c r="CR33" s="107">
        <v>1646</v>
      </c>
      <c r="CS33" s="107">
        <v>1802</v>
      </c>
      <c r="CT33" s="107">
        <v>1825</v>
      </c>
      <c r="CU33" s="107">
        <v>1598</v>
      </c>
      <c r="CV33" s="58">
        <v>1736</v>
      </c>
      <c r="CW33" s="94">
        <v>1480</v>
      </c>
      <c r="CX33" s="94">
        <v>1510</v>
      </c>
      <c r="CY33" s="94">
        <v>1810</v>
      </c>
      <c r="CZ33" s="94">
        <v>1859</v>
      </c>
      <c r="DA33" s="108">
        <v>19191</v>
      </c>
      <c r="DB33" s="94">
        <v>1531</v>
      </c>
      <c r="DC33" s="94">
        <v>1457</v>
      </c>
      <c r="DD33" s="94">
        <v>1472</v>
      </c>
      <c r="DE33" s="94">
        <v>1477</v>
      </c>
      <c r="DF33" s="94">
        <v>1503</v>
      </c>
      <c r="DG33" s="94">
        <v>1528</v>
      </c>
      <c r="DH33" s="94">
        <v>1465</v>
      </c>
      <c r="DI33" s="94">
        <v>1651</v>
      </c>
      <c r="DJ33" s="94">
        <v>1398</v>
      </c>
      <c r="DK33" s="94">
        <v>1436</v>
      </c>
      <c r="DL33" s="94">
        <v>1673</v>
      </c>
      <c r="DM33" s="94">
        <v>1829</v>
      </c>
      <c r="DN33" s="94">
        <v>18420</v>
      </c>
      <c r="DO33" s="228">
        <v>1593</v>
      </c>
      <c r="DP33" s="94">
        <v>1644</v>
      </c>
      <c r="DQ33" s="94">
        <v>1529</v>
      </c>
      <c r="DR33" s="94">
        <v>1475</v>
      </c>
      <c r="DS33" s="94">
        <v>1553</v>
      </c>
      <c r="DT33" s="94">
        <v>1416</v>
      </c>
      <c r="DU33" s="94">
        <v>1162</v>
      </c>
      <c r="DV33" s="94">
        <v>1347</v>
      </c>
      <c r="DW33" s="94">
        <v>1347</v>
      </c>
      <c r="DX33" s="94">
        <v>1493</v>
      </c>
      <c r="DY33" s="94">
        <v>1721</v>
      </c>
      <c r="DZ33" s="94">
        <v>1513</v>
      </c>
      <c r="EA33" s="95">
        <v>17793</v>
      </c>
      <c r="EB33" s="720">
        <v>1349</v>
      </c>
      <c r="EC33" s="699">
        <v>1375</v>
      </c>
      <c r="ED33" s="699">
        <v>863</v>
      </c>
      <c r="EE33" s="699">
        <v>931</v>
      </c>
      <c r="EF33" s="699">
        <v>1058</v>
      </c>
      <c r="EG33" s="699">
        <v>1013</v>
      </c>
      <c r="EH33" s="699">
        <v>1010</v>
      </c>
      <c r="EI33" s="699">
        <v>977</v>
      </c>
      <c r="EJ33" s="699">
        <v>939</v>
      </c>
      <c r="EK33" s="699">
        <v>976</v>
      </c>
      <c r="EL33" s="699">
        <v>917</v>
      </c>
      <c r="EM33" s="699">
        <v>963</v>
      </c>
      <c r="EN33" s="701">
        <v>12371</v>
      </c>
      <c r="EO33" s="720">
        <v>1187</v>
      </c>
      <c r="EP33" s="699">
        <v>1094</v>
      </c>
      <c r="EQ33" s="699">
        <v>1240</v>
      </c>
      <c r="ER33" s="699">
        <v>1218</v>
      </c>
      <c r="ES33" s="699">
        <v>1204</v>
      </c>
      <c r="ET33" s="699">
        <v>1225</v>
      </c>
      <c r="EU33" s="699">
        <v>1206</v>
      </c>
      <c r="EV33" s="699">
        <v>1250</v>
      </c>
      <c r="EW33" s="699">
        <v>1155</v>
      </c>
      <c r="EX33" s="699">
        <v>1165</v>
      </c>
      <c r="EY33" s="699">
        <v>1128</v>
      </c>
      <c r="EZ33" s="699">
        <v>1150</v>
      </c>
      <c r="FA33" s="720">
        <v>1165</v>
      </c>
      <c r="FB33" s="699">
        <v>1009</v>
      </c>
      <c r="FC33" s="107">
        <v>1080</v>
      </c>
      <c r="FD33" s="107">
        <v>1060</v>
      </c>
      <c r="FE33" s="107">
        <v>1172</v>
      </c>
      <c r="FF33" s="107">
        <v>1252</v>
      </c>
      <c r="FG33" s="95">
        <v>1233</v>
      </c>
    </row>
    <row r="34" spans="1:163" x14ac:dyDescent="0.25">
      <c r="A34" s="221" t="s">
        <v>387</v>
      </c>
      <c r="B34" s="226">
        <v>2453</v>
      </c>
      <c r="C34" s="224">
        <v>2468</v>
      </c>
      <c r="D34" s="224">
        <v>2027</v>
      </c>
      <c r="E34" s="224">
        <v>1236</v>
      </c>
      <c r="F34" s="224">
        <v>980</v>
      </c>
      <c r="G34" s="224">
        <v>1168</v>
      </c>
      <c r="H34" s="224">
        <v>670</v>
      </c>
      <c r="I34" s="224">
        <v>511</v>
      </c>
      <c r="J34" s="224">
        <v>730</v>
      </c>
      <c r="K34" s="224">
        <v>1044</v>
      </c>
      <c r="L34" s="224">
        <v>1349</v>
      </c>
      <c r="M34" s="224">
        <v>1434</v>
      </c>
      <c r="N34" s="225">
        <v>16070</v>
      </c>
      <c r="O34" s="226">
        <v>813</v>
      </c>
      <c r="P34" s="224">
        <v>914</v>
      </c>
      <c r="Q34" s="224">
        <v>759</v>
      </c>
      <c r="R34" s="224">
        <v>818</v>
      </c>
      <c r="S34" s="224">
        <v>1028</v>
      </c>
      <c r="T34" s="224">
        <v>446</v>
      </c>
      <c r="U34" s="224">
        <v>440</v>
      </c>
      <c r="V34" s="224">
        <v>1117</v>
      </c>
      <c r="W34" s="224">
        <v>562</v>
      </c>
      <c r="X34" s="224">
        <v>600</v>
      </c>
      <c r="Y34" s="224">
        <v>895</v>
      </c>
      <c r="Z34" s="224">
        <v>735</v>
      </c>
      <c r="AA34" s="225">
        <v>9127</v>
      </c>
      <c r="AB34" s="226">
        <v>1993</v>
      </c>
      <c r="AC34" s="224">
        <v>2061</v>
      </c>
      <c r="AD34" s="224">
        <v>1285</v>
      </c>
      <c r="AE34" s="224">
        <v>959</v>
      </c>
      <c r="AF34" s="224">
        <v>664</v>
      </c>
      <c r="AG34" s="224">
        <v>551</v>
      </c>
      <c r="AH34" s="224">
        <v>466</v>
      </c>
      <c r="AI34" s="224">
        <v>575</v>
      </c>
      <c r="AJ34" s="224">
        <v>404</v>
      </c>
      <c r="AK34" s="224">
        <v>575</v>
      </c>
      <c r="AL34" s="224">
        <v>583</v>
      </c>
      <c r="AM34" s="224">
        <v>612</v>
      </c>
      <c r="AN34" s="225">
        <v>10728</v>
      </c>
      <c r="AO34" s="226">
        <v>725</v>
      </c>
      <c r="AP34" s="224">
        <v>1203</v>
      </c>
      <c r="AQ34" s="224">
        <v>595</v>
      </c>
      <c r="AR34" s="224">
        <v>443</v>
      </c>
      <c r="AS34" s="224">
        <v>259</v>
      </c>
      <c r="AT34" s="224">
        <v>469</v>
      </c>
      <c r="AU34" s="224">
        <v>238</v>
      </c>
      <c r="AV34" s="224">
        <v>401</v>
      </c>
      <c r="AW34" s="224">
        <v>386</v>
      </c>
      <c r="AX34" s="224">
        <v>373</v>
      </c>
      <c r="AY34" s="224">
        <v>511</v>
      </c>
      <c r="AZ34" s="224">
        <v>353</v>
      </c>
      <c r="BA34" s="225">
        <v>5956</v>
      </c>
      <c r="BB34" s="224">
        <v>589</v>
      </c>
      <c r="BC34" s="224">
        <v>923</v>
      </c>
      <c r="BD34" s="224">
        <v>661</v>
      </c>
      <c r="BE34" s="224">
        <v>1099</v>
      </c>
      <c r="BF34" s="224">
        <v>1194</v>
      </c>
      <c r="BG34" s="224">
        <v>914</v>
      </c>
      <c r="BH34" s="224">
        <v>976</v>
      </c>
      <c r="BI34" s="224">
        <v>2115</v>
      </c>
      <c r="BJ34" s="224">
        <v>3104</v>
      </c>
      <c r="BK34" s="224">
        <v>3120</v>
      </c>
      <c r="BL34" s="224">
        <v>3070</v>
      </c>
      <c r="BM34" s="224">
        <v>1854</v>
      </c>
      <c r="BN34" s="225">
        <v>19619</v>
      </c>
      <c r="BO34" s="226">
        <v>908</v>
      </c>
      <c r="BP34" s="224">
        <v>760</v>
      </c>
      <c r="BQ34" s="224">
        <v>650</v>
      </c>
      <c r="BR34" s="224">
        <v>459</v>
      </c>
      <c r="BS34" s="224">
        <v>560</v>
      </c>
      <c r="BT34" s="224">
        <v>772</v>
      </c>
      <c r="BU34" s="224">
        <v>850</v>
      </c>
      <c r="BV34" s="224">
        <v>762</v>
      </c>
      <c r="BW34" s="224">
        <v>1135</v>
      </c>
      <c r="BX34" s="224">
        <v>1135</v>
      </c>
      <c r="BY34" s="224">
        <v>1200</v>
      </c>
      <c r="BZ34" s="224">
        <v>994</v>
      </c>
      <c r="CA34" s="224">
        <v>10185</v>
      </c>
      <c r="CB34" s="227">
        <v>1036</v>
      </c>
      <c r="CC34" s="107">
        <v>1198</v>
      </c>
      <c r="CD34" s="107">
        <v>838</v>
      </c>
      <c r="CE34" s="107">
        <v>610</v>
      </c>
      <c r="CF34" s="107">
        <v>555</v>
      </c>
      <c r="CG34" s="107">
        <v>622</v>
      </c>
      <c r="CH34" s="107">
        <v>546</v>
      </c>
      <c r="CI34" s="107">
        <v>539</v>
      </c>
      <c r="CJ34" s="107">
        <v>515</v>
      </c>
      <c r="CK34" s="107">
        <v>852</v>
      </c>
      <c r="CL34" s="107">
        <v>949</v>
      </c>
      <c r="CM34" s="107">
        <v>733</v>
      </c>
      <c r="CN34" s="108">
        <v>8993</v>
      </c>
      <c r="CO34" s="228">
        <v>714</v>
      </c>
      <c r="CP34" s="94">
        <v>692</v>
      </c>
      <c r="CQ34" s="94">
        <v>572</v>
      </c>
      <c r="CR34" s="94">
        <v>642</v>
      </c>
      <c r="CS34" s="94">
        <v>449</v>
      </c>
      <c r="CT34" s="94">
        <v>395</v>
      </c>
      <c r="CU34" s="94">
        <v>436</v>
      </c>
      <c r="CV34" s="58">
        <v>365</v>
      </c>
      <c r="CW34" s="94">
        <v>573</v>
      </c>
      <c r="CX34" s="94">
        <v>660</v>
      </c>
      <c r="CY34" s="94">
        <v>720</v>
      </c>
      <c r="CZ34" s="94">
        <v>764</v>
      </c>
      <c r="DA34" s="108">
        <v>6982</v>
      </c>
      <c r="DB34" s="94">
        <v>751</v>
      </c>
      <c r="DC34" s="94">
        <v>3734</v>
      </c>
      <c r="DD34" s="94">
        <v>673</v>
      </c>
      <c r="DE34" s="94">
        <v>494</v>
      </c>
      <c r="DF34" s="94">
        <v>540</v>
      </c>
      <c r="DG34" s="94">
        <v>482</v>
      </c>
      <c r="DH34" s="94">
        <v>450</v>
      </c>
      <c r="DI34" s="94">
        <v>459</v>
      </c>
      <c r="DJ34" s="94">
        <v>453</v>
      </c>
      <c r="DK34" s="94">
        <v>430</v>
      </c>
      <c r="DL34" s="94">
        <v>720</v>
      </c>
      <c r="DM34" s="94">
        <v>1053</v>
      </c>
      <c r="DN34" s="94">
        <v>10239</v>
      </c>
      <c r="DO34" s="228">
        <v>600</v>
      </c>
      <c r="DP34" s="94">
        <v>557</v>
      </c>
      <c r="DQ34" s="94">
        <v>3743</v>
      </c>
      <c r="DR34" s="94">
        <v>4172</v>
      </c>
      <c r="DS34" s="94">
        <v>4874</v>
      </c>
      <c r="DT34" s="94">
        <v>3912</v>
      </c>
      <c r="DU34" s="94">
        <v>4068</v>
      </c>
      <c r="DV34" s="94">
        <v>3672</v>
      </c>
      <c r="DW34" s="94">
        <v>4478</v>
      </c>
      <c r="DX34" s="94">
        <v>4866</v>
      </c>
      <c r="DY34" s="94">
        <v>4781</v>
      </c>
      <c r="DZ34" s="94">
        <v>4762</v>
      </c>
      <c r="EA34" s="95">
        <v>44485</v>
      </c>
      <c r="EB34" s="720">
        <v>4627</v>
      </c>
      <c r="EC34" s="699">
        <v>6288</v>
      </c>
      <c r="ED34" s="699">
        <v>5725</v>
      </c>
      <c r="EE34" s="699">
        <v>1207</v>
      </c>
      <c r="EF34" s="699">
        <v>1812</v>
      </c>
      <c r="EG34" s="699">
        <v>1997</v>
      </c>
      <c r="EH34" s="699">
        <v>1699</v>
      </c>
      <c r="EI34" s="699">
        <v>1769</v>
      </c>
      <c r="EJ34" s="699">
        <v>1950</v>
      </c>
      <c r="EK34" s="699">
        <v>1721</v>
      </c>
      <c r="EL34" s="699">
        <v>2190</v>
      </c>
      <c r="EM34" s="699">
        <v>1630</v>
      </c>
      <c r="EN34" s="701">
        <v>32615</v>
      </c>
      <c r="EO34" s="720">
        <v>2052</v>
      </c>
      <c r="EP34" s="699">
        <v>2996</v>
      </c>
      <c r="EQ34" s="699">
        <v>1737</v>
      </c>
      <c r="ER34" s="699">
        <v>1488</v>
      </c>
      <c r="ES34" s="699">
        <v>1252</v>
      </c>
      <c r="ET34" s="699">
        <v>658</v>
      </c>
      <c r="EU34" s="699">
        <v>692</v>
      </c>
      <c r="EV34" s="699">
        <v>772</v>
      </c>
      <c r="EW34" s="699">
        <v>623</v>
      </c>
      <c r="EX34" s="699">
        <v>747</v>
      </c>
      <c r="EY34" s="699">
        <v>745</v>
      </c>
      <c r="EZ34" s="699">
        <v>784</v>
      </c>
      <c r="FA34" s="720">
        <v>1035</v>
      </c>
      <c r="FB34" s="699">
        <v>908</v>
      </c>
      <c r="FC34" s="94">
        <v>695</v>
      </c>
      <c r="FD34" s="94">
        <v>543</v>
      </c>
      <c r="FE34" s="94">
        <v>374</v>
      </c>
      <c r="FF34" s="94">
        <f>SUM(FF35:FF39)</f>
        <v>345</v>
      </c>
      <c r="FG34" s="95">
        <f>SUM(FG35:FG39)</f>
        <v>446</v>
      </c>
    </row>
    <row r="35" spans="1:163" x14ac:dyDescent="0.25">
      <c r="A35" s="221" t="s">
        <v>382</v>
      </c>
      <c r="B35" s="226">
        <v>1882</v>
      </c>
      <c r="C35" s="224">
        <v>1944</v>
      </c>
      <c r="D35" s="224">
        <v>1807</v>
      </c>
      <c r="E35" s="224">
        <v>1144</v>
      </c>
      <c r="F35" s="224">
        <v>834</v>
      </c>
      <c r="G35" s="224">
        <v>846</v>
      </c>
      <c r="H35" s="224">
        <v>611</v>
      </c>
      <c r="I35" s="224">
        <v>429</v>
      </c>
      <c r="J35" s="224">
        <v>673</v>
      </c>
      <c r="K35" s="224">
        <v>912</v>
      </c>
      <c r="L35" s="224">
        <v>1239</v>
      </c>
      <c r="M35" s="224">
        <v>1310</v>
      </c>
      <c r="N35" s="225">
        <v>13631</v>
      </c>
      <c r="O35" s="226">
        <v>703</v>
      </c>
      <c r="P35" s="224">
        <v>772</v>
      </c>
      <c r="Q35" s="224">
        <v>645</v>
      </c>
      <c r="R35" s="224">
        <v>698</v>
      </c>
      <c r="S35" s="224">
        <v>829</v>
      </c>
      <c r="T35" s="224">
        <v>308</v>
      </c>
      <c r="U35" s="224">
        <v>278</v>
      </c>
      <c r="V35" s="224">
        <v>948</v>
      </c>
      <c r="W35" s="224">
        <v>343</v>
      </c>
      <c r="X35" s="224">
        <v>397</v>
      </c>
      <c r="Y35" s="224">
        <v>623</v>
      </c>
      <c r="Z35" s="224">
        <v>526</v>
      </c>
      <c r="AA35" s="225">
        <v>7070</v>
      </c>
      <c r="AB35" s="226">
        <v>1591</v>
      </c>
      <c r="AC35" s="224">
        <v>1813</v>
      </c>
      <c r="AD35" s="224">
        <v>1118</v>
      </c>
      <c r="AE35" s="224">
        <v>813</v>
      </c>
      <c r="AF35" s="224">
        <v>660</v>
      </c>
      <c r="AG35" s="224">
        <v>551</v>
      </c>
      <c r="AH35" s="224">
        <v>466</v>
      </c>
      <c r="AI35" s="224">
        <v>575</v>
      </c>
      <c r="AJ35" s="224">
        <v>404</v>
      </c>
      <c r="AK35" s="224">
        <v>575</v>
      </c>
      <c r="AL35" s="224">
        <v>583</v>
      </c>
      <c r="AM35" s="224">
        <v>612</v>
      </c>
      <c r="AN35" s="225">
        <v>9761</v>
      </c>
      <c r="AO35" s="226">
        <v>725</v>
      </c>
      <c r="AP35" s="224">
        <v>1203</v>
      </c>
      <c r="AQ35" s="224">
        <v>595</v>
      </c>
      <c r="AR35" s="224">
        <v>443</v>
      </c>
      <c r="AS35" s="224">
        <v>259</v>
      </c>
      <c r="AT35" s="224">
        <v>469</v>
      </c>
      <c r="AU35" s="224">
        <v>238</v>
      </c>
      <c r="AV35" s="224">
        <v>401</v>
      </c>
      <c r="AW35" s="224">
        <v>386</v>
      </c>
      <c r="AX35" s="224">
        <v>373</v>
      </c>
      <c r="AY35" s="224">
        <v>511</v>
      </c>
      <c r="AZ35" s="224">
        <v>353</v>
      </c>
      <c r="BA35" s="225">
        <v>5956</v>
      </c>
      <c r="BB35" s="224">
        <v>589</v>
      </c>
      <c r="BC35" s="224">
        <v>923</v>
      </c>
      <c r="BD35" s="224">
        <v>656</v>
      </c>
      <c r="BE35" s="224">
        <v>1028</v>
      </c>
      <c r="BF35" s="224">
        <v>1194</v>
      </c>
      <c r="BG35" s="224">
        <v>914</v>
      </c>
      <c r="BH35" s="224">
        <v>976</v>
      </c>
      <c r="BI35" s="224">
        <v>2115</v>
      </c>
      <c r="BJ35" s="224">
        <v>3104</v>
      </c>
      <c r="BK35" s="224">
        <v>3120</v>
      </c>
      <c r="BL35" s="224">
        <v>3070</v>
      </c>
      <c r="BM35" s="224">
        <v>1854</v>
      </c>
      <c r="BN35" s="225">
        <v>19543</v>
      </c>
      <c r="BO35" s="226">
        <v>908</v>
      </c>
      <c r="BP35" s="224">
        <v>760</v>
      </c>
      <c r="BQ35" s="224">
        <v>650</v>
      </c>
      <c r="BR35" s="224">
        <v>459</v>
      </c>
      <c r="BS35" s="224">
        <v>560</v>
      </c>
      <c r="BT35" s="224">
        <v>772</v>
      </c>
      <c r="BU35" s="224">
        <v>850</v>
      </c>
      <c r="BV35" s="224">
        <v>762</v>
      </c>
      <c r="BW35" s="224">
        <v>1135</v>
      </c>
      <c r="BX35" s="224">
        <v>1135</v>
      </c>
      <c r="BY35" s="224">
        <v>1200</v>
      </c>
      <c r="BZ35" s="224">
        <v>994</v>
      </c>
      <c r="CA35" s="224">
        <v>10185</v>
      </c>
      <c r="CB35" s="227">
        <v>1036</v>
      </c>
      <c r="CC35" s="107">
        <v>1198</v>
      </c>
      <c r="CD35" s="107">
        <v>838</v>
      </c>
      <c r="CE35" s="107">
        <v>610</v>
      </c>
      <c r="CF35" s="107">
        <v>555</v>
      </c>
      <c r="CG35" s="107">
        <v>622</v>
      </c>
      <c r="CH35" s="107">
        <v>534</v>
      </c>
      <c r="CI35" s="107">
        <v>539</v>
      </c>
      <c r="CJ35" s="107">
        <v>515</v>
      </c>
      <c r="CK35" s="107">
        <v>852</v>
      </c>
      <c r="CL35" s="107">
        <v>949</v>
      </c>
      <c r="CM35" s="107">
        <v>733</v>
      </c>
      <c r="CN35" s="108">
        <v>8981</v>
      </c>
      <c r="CO35" s="228">
        <v>714</v>
      </c>
      <c r="CP35" s="94">
        <v>692</v>
      </c>
      <c r="CQ35" s="94">
        <v>572</v>
      </c>
      <c r="CR35" s="94">
        <v>642</v>
      </c>
      <c r="CS35" s="94">
        <v>449</v>
      </c>
      <c r="CT35" s="94">
        <v>395</v>
      </c>
      <c r="CU35" s="94">
        <v>436</v>
      </c>
      <c r="CV35" s="58">
        <v>365</v>
      </c>
      <c r="CW35" s="94">
        <v>573</v>
      </c>
      <c r="CX35" s="94">
        <v>660</v>
      </c>
      <c r="CY35" s="94">
        <v>720</v>
      </c>
      <c r="CZ35" s="94">
        <v>764</v>
      </c>
      <c r="DA35" s="108">
        <v>6982</v>
      </c>
      <c r="DB35" s="94">
        <v>751</v>
      </c>
      <c r="DC35" s="94">
        <v>590</v>
      </c>
      <c r="DD35" s="94">
        <v>673</v>
      </c>
      <c r="DE35" s="94">
        <v>494</v>
      </c>
      <c r="DF35" s="94">
        <v>540</v>
      </c>
      <c r="DG35" s="94">
        <v>482</v>
      </c>
      <c r="DH35" s="94">
        <v>450</v>
      </c>
      <c r="DI35" s="94">
        <v>459</v>
      </c>
      <c r="DJ35" s="94">
        <v>426</v>
      </c>
      <c r="DK35" s="94">
        <v>430</v>
      </c>
      <c r="DL35" s="94">
        <v>720</v>
      </c>
      <c r="DM35" s="94">
        <v>1053</v>
      </c>
      <c r="DN35" s="94">
        <v>7068</v>
      </c>
      <c r="DO35" s="228">
        <v>600</v>
      </c>
      <c r="DP35" s="94">
        <v>557</v>
      </c>
      <c r="DQ35" s="94">
        <v>705</v>
      </c>
      <c r="DR35" s="94">
        <v>486</v>
      </c>
      <c r="DS35" s="94">
        <v>514</v>
      </c>
      <c r="DT35" s="94">
        <v>415</v>
      </c>
      <c r="DU35" s="94">
        <v>338</v>
      </c>
      <c r="DV35" s="94">
        <v>371</v>
      </c>
      <c r="DW35" s="94">
        <v>518</v>
      </c>
      <c r="DX35" s="94">
        <v>543</v>
      </c>
      <c r="DY35" s="94">
        <v>579</v>
      </c>
      <c r="DZ35" s="94">
        <v>902</v>
      </c>
      <c r="EA35" s="95">
        <v>6528</v>
      </c>
      <c r="EB35" s="720">
        <v>1042</v>
      </c>
      <c r="EC35" s="699">
        <v>1453</v>
      </c>
      <c r="ED35" s="699">
        <v>1042</v>
      </c>
      <c r="EE35" s="699">
        <v>1207</v>
      </c>
      <c r="EF35" s="699">
        <v>1812</v>
      </c>
      <c r="EG35" s="699">
        <v>1946</v>
      </c>
      <c r="EH35" s="699">
        <v>1699</v>
      </c>
      <c r="EI35" s="699">
        <v>1769</v>
      </c>
      <c r="EJ35" s="699">
        <v>1950</v>
      </c>
      <c r="EK35" s="699">
        <v>1721</v>
      </c>
      <c r="EL35" s="699">
        <v>2190</v>
      </c>
      <c r="EM35" s="699">
        <v>1579</v>
      </c>
      <c r="EN35" s="701">
        <v>19410</v>
      </c>
      <c r="EO35" s="720">
        <v>2052</v>
      </c>
      <c r="EP35" s="699">
        <v>2996</v>
      </c>
      <c r="EQ35" s="699">
        <v>1737</v>
      </c>
      <c r="ER35" s="699">
        <v>1488</v>
      </c>
      <c r="ES35" s="699">
        <v>1252</v>
      </c>
      <c r="ET35" s="699">
        <v>658</v>
      </c>
      <c r="EU35" s="699">
        <v>692</v>
      </c>
      <c r="EV35" s="699">
        <v>772</v>
      </c>
      <c r="EW35" s="699">
        <v>623</v>
      </c>
      <c r="EX35" s="699">
        <v>747</v>
      </c>
      <c r="EY35" s="699">
        <v>745</v>
      </c>
      <c r="EZ35" s="699">
        <v>784</v>
      </c>
      <c r="FA35" s="720">
        <v>788</v>
      </c>
      <c r="FB35" s="699">
        <v>608</v>
      </c>
      <c r="FC35" s="94">
        <v>572</v>
      </c>
      <c r="FD35" s="94">
        <v>414</v>
      </c>
      <c r="FE35" s="94">
        <v>374</v>
      </c>
      <c r="FF35" s="94">
        <v>345</v>
      </c>
      <c r="FG35" s="95">
        <v>386</v>
      </c>
    </row>
    <row r="36" spans="1:163" x14ac:dyDescent="0.25">
      <c r="A36" s="221" t="s">
        <v>383</v>
      </c>
      <c r="B36" s="226">
        <v>563</v>
      </c>
      <c r="C36" s="224">
        <v>184</v>
      </c>
      <c r="D36" s="224">
        <v>220</v>
      </c>
      <c r="E36" s="224">
        <v>92</v>
      </c>
      <c r="F36" s="224">
        <v>146</v>
      </c>
      <c r="G36" s="224">
        <v>113</v>
      </c>
      <c r="H36" s="224">
        <v>59</v>
      </c>
      <c r="I36" s="224">
        <v>82</v>
      </c>
      <c r="J36" s="224">
        <v>57</v>
      </c>
      <c r="K36" s="224">
        <v>132</v>
      </c>
      <c r="L36" s="224">
        <v>110</v>
      </c>
      <c r="M36" s="224">
        <v>124</v>
      </c>
      <c r="N36" s="225">
        <v>1882</v>
      </c>
      <c r="O36" s="226">
        <v>110</v>
      </c>
      <c r="P36" s="224">
        <v>142</v>
      </c>
      <c r="Q36" s="224">
        <v>114</v>
      </c>
      <c r="R36" s="224">
        <v>120</v>
      </c>
      <c r="S36" s="224">
        <v>199</v>
      </c>
      <c r="T36" s="224">
        <v>138</v>
      </c>
      <c r="U36" s="224">
        <v>162</v>
      </c>
      <c r="V36" s="224">
        <v>169</v>
      </c>
      <c r="W36" s="224">
        <v>219</v>
      </c>
      <c r="X36" s="224">
        <v>203</v>
      </c>
      <c r="Y36" s="224">
        <v>272</v>
      </c>
      <c r="Z36" s="224">
        <v>209</v>
      </c>
      <c r="AA36" s="225">
        <v>2057</v>
      </c>
      <c r="AB36" s="226">
        <v>402</v>
      </c>
      <c r="AC36" s="224">
        <v>248</v>
      </c>
      <c r="AD36" s="224">
        <v>167</v>
      </c>
      <c r="AE36" s="224">
        <v>146</v>
      </c>
      <c r="AF36" s="224">
        <v>4</v>
      </c>
      <c r="AG36" s="224">
        <v>0</v>
      </c>
      <c r="AH36" s="224">
        <v>0</v>
      </c>
      <c r="AI36" s="224">
        <v>0</v>
      </c>
      <c r="AJ36" s="224">
        <v>0</v>
      </c>
      <c r="AK36" s="224">
        <v>0</v>
      </c>
      <c r="AL36" s="224">
        <v>0</v>
      </c>
      <c r="AM36" s="224">
        <v>0</v>
      </c>
      <c r="AN36" s="225">
        <v>967</v>
      </c>
      <c r="AO36" s="226">
        <v>0</v>
      </c>
      <c r="AP36" s="224">
        <v>0</v>
      </c>
      <c r="AQ36" s="224">
        <v>0</v>
      </c>
      <c r="AR36" s="224">
        <v>0</v>
      </c>
      <c r="AS36" s="224">
        <v>0</v>
      </c>
      <c r="AT36" s="224">
        <v>0</v>
      </c>
      <c r="AU36" s="224">
        <v>0</v>
      </c>
      <c r="AV36" s="224">
        <v>0</v>
      </c>
      <c r="AW36" s="224">
        <v>0</v>
      </c>
      <c r="AX36" s="224">
        <v>0</v>
      </c>
      <c r="AY36" s="224">
        <v>0</v>
      </c>
      <c r="AZ36" s="224">
        <v>0</v>
      </c>
      <c r="BA36" s="225">
        <v>0</v>
      </c>
      <c r="BB36" s="224">
        <v>0</v>
      </c>
      <c r="BC36" s="224">
        <v>0</v>
      </c>
      <c r="BD36" s="224">
        <v>0</v>
      </c>
      <c r="BE36" s="224">
        <v>71</v>
      </c>
      <c r="BF36" s="224">
        <v>0</v>
      </c>
      <c r="BG36" s="224">
        <v>0</v>
      </c>
      <c r="BH36" s="224">
        <v>0</v>
      </c>
      <c r="BI36" s="224">
        <v>0</v>
      </c>
      <c r="BJ36" s="224">
        <v>0</v>
      </c>
      <c r="BK36" s="224">
        <v>0</v>
      </c>
      <c r="BL36" s="224">
        <v>0</v>
      </c>
      <c r="BM36" s="224">
        <v>0</v>
      </c>
      <c r="BN36" s="225">
        <v>71</v>
      </c>
      <c r="BO36" s="226">
        <v>0</v>
      </c>
      <c r="BP36" s="224">
        <v>0</v>
      </c>
      <c r="BQ36" s="224">
        <v>0</v>
      </c>
      <c r="BR36" s="224">
        <v>0</v>
      </c>
      <c r="BS36" s="224">
        <v>0</v>
      </c>
      <c r="BT36" s="224">
        <v>0</v>
      </c>
      <c r="BU36" s="224">
        <v>0</v>
      </c>
      <c r="BV36" s="224">
        <v>0</v>
      </c>
      <c r="BW36" s="224">
        <v>0</v>
      </c>
      <c r="BX36" s="224">
        <v>0</v>
      </c>
      <c r="BY36" s="224">
        <v>0</v>
      </c>
      <c r="BZ36" s="224">
        <v>0</v>
      </c>
      <c r="CA36" s="224">
        <v>0</v>
      </c>
      <c r="CB36" s="227">
        <v>0</v>
      </c>
      <c r="CC36" s="107">
        <v>0</v>
      </c>
      <c r="CD36" s="107">
        <v>0</v>
      </c>
      <c r="CE36" s="107">
        <v>0</v>
      </c>
      <c r="CF36" s="107">
        <v>0</v>
      </c>
      <c r="CG36" s="107">
        <v>0</v>
      </c>
      <c r="CH36" s="107">
        <v>0</v>
      </c>
      <c r="CI36" s="107">
        <v>0</v>
      </c>
      <c r="CJ36" s="107">
        <v>0</v>
      </c>
      <c r="CK36" s="107">
        <v>0</v>
      </c>
      <c r="CL36" s="107">
        <v>0</v>
      </c>
      <c r="CM36" s="107">
        <v>0</v>
      </c>
      <c r="CN36" s="108">
        <v>0</v>
      </c>
      <c r="CO36" s="228">
        <v>0</v>
      </c>
      <c r="CP36" s="94">
        <v>0</v>
      </c>
      <c r="CQ36" s="94">
        <v>0</v>
      </c>
      <c r="CR36" s="94">
        <v>0</v>
      </c>
      <c r="CS36" s="94">
        <v>0</v>
      </c>
      <c r="CT36" s="94">
        <v>0</v>
      </c>
      <c r="CU36" s="94">
        <v>0</v>
      </c>
      <c r="CV36" s="58">
        <v>0</v>
      </c>
      <c r="CW36" s="94">
        <v>0</v>
      </c>
      <c r="CX36" s="94">
        <v>0</v>
      </c>
      <c r="CY36" s="94">
        <v>0</v>
      </c>
      <c r="CZ36" s="94">
        <v>0</v>
      </c>
      <c r="DA36" s="95">
        <v>0</v>
      </c>
      <c r="DB36" s="94">
        <v>0</v>
      </c>
      <c r="DC36" s="94">
        <v>3144</v>
      </c>
      <c r="DD36" s="94">
        <v>0</v>
      </c>
      <c r="DE36" s="94">
        <v>0</v>
      </c>
      <c r="DF36" s="94">
        <v>0</v>
      </c>
      <c r="DG36" s="94">
        <v>0</v>
      </c>
      <c r="DH36" s="94">
        <v>0</v>
      </c>
      <c r="DI36" s="94">
        <v>0</v>
      </c>
      <c r="DJ36" s="94">
        <v>27</v>
      </c>
      <c r="DK36" s="94">
        <v>0</v>
      </c>
      <c r="DL36" s="94">
        <v>0</v>
      </c>
      <c r="DM36" s="94">
        <v>0</v>
      </c>
      <c r="DN36" s="94">
        <v>3171</v>
      </c>
      <c r="DO36" s="228">
        <v>0</v>
      </c>
      <c r="DP36" s="94">
        <v>0</v>
      </c>
      <c r="DQ36" s="94">
        <v>0</v>
      </c>
      <c r="DR36" s="94">
        <v>0</v>
      </c>
      <c r="DS36" s="94">
        <v>0</v>
      </c>
      <c r="DT36" s="94">
        <v>0</v>
      </c>
      <c r="DU36" s="94">
        <v>0</v>
      </c>
      <c r="DV36" s="94">
        <v>0</v>
      </c>
      <c r="DW36" s="94">
        <v>0</v>
      </c>
      <c r="DX36" s="94">
        <v>0</v>
      </c>
      <c r="DY36" s="94">
        <v>0</v>
      </c>
      <c r="DZ36" s="94">
        <v>0</v>
      </c>
      <c r="EA36" s="95">
        <v>0</v>
      </c>
      <c r="EB36" s="720">
        <v>0</v>
      </c>
      <c r="EC36" s="699">
        <v>0</v>
      </c>
      <c r="ED36" s="699">
        <v>0</v>
      </c>
      <c r="EE36" s="699">
        <v>0</v>
      </c>
      <c r="EF36" s="699">
        <v>0</v>
      </c>
      <c r="EG36" s="699">
        <v>0</v>
      </c>
      <c r="EH36" s="699">
        <v>0</v>
      </c>
      <c r="EI36" s="699">
        <v>0</v>
      </c>
      <c r="EJ36" s="699">
        <v>0</v>
      </c>
      <c r="EK36" s="699">
        <v>0</v>
      </c>
      <c r="EL36" s="699">
        <v>0</v>
      </c>
      <c r="EM36" s="699">
        <v>0</v>
      </c>
      <c r="EN36" s="701">
        <v>0</v>
      </c>
      <c r="EO36" s="720">
        <v>0</v>
      </c>
      <c r="EP36" s="699">
        <v>0</v>
      </c>
      <c r="EQ36" s="699">
        <v>0</v>
      </c>
      <c r="ER36" s="699">
        <v>0</v>
      </c>
      <c r="ES36" s="699">
        <v>0</v>
      </c>
      <c r="ET36" s="699">
        <v>0</v>
      </c>
      <c r="EU36" s="699">
        <v>0</v>
      </c>
      <c r="EV36" s="699">
        <v>0</v>
      </c>
      <c r="EW36" s="699">
        <v>0</v>
      </c>
      <c r="EX36" s="699">
        <v>0</v>
      </c>
      <c r="EY36" s="699">
        <v>0</v>
      </c>
      <c r="EZ36" s="699">
        <v>0</v>
      </c>
      <c r="FA36" s="720">
        <v>0</v>
      </c>
      <c r="FB36" s="699">
        <v>0</v>
      </c>
      <c r="FC36" s="699">
        <v>0</v>
      </c>
      <c r="FD36" s="699">
        <v>0</v>
      </c>
      <c r="FE36" s="699">
        <v>0</v>
      </c>
      <c r="FF36" s="699">
        <v>0</v>
      </c>
      <c r="FG36" s="95">
        <v>0</v>
      </c>
    </row>
    <row r="37" spans="1:163" x14ac:dyDescent="0.25">
      <c r="A37" s="221" t="s">
        <v>384</v>
      </c>
      <c r="B37" s="226">
        <v>0</v>
      </c>
      <c r="C37" s="224">
        <v>336</v>
      </c>
      <c r="D37" s="224">
        <v>0</v>
      </c>
      <c r="E37" s="224">
        <v>0</v>
      </c>
      <c r="F37" s="224">
        <v>0</v>
      </c>
      <c r="G37" s="224">
        <v>209</v>
      </c>
      <c r="H37" s="224">
        <v>0</v>
      </c>
      <c r="I37" s="224">
        <v>0</v>
      </c>
      <c r="J37" s="224">
        <v>0</v>
      </c>
      <c r="K37" s="224">
        <v>0</v>
      </c>
      <c r="L37" s="224">
        <v>0</v>
      </c>
      <c r="M37" s="224">
        <v>0</v>
      </c>
      <c r="N37" s="225">
        <v>545</v>
      </c>
      <c r="O37" s="226">
        <v>0</v>
      </c>
      <c r="P37" s="224">
        <v>0</v>
      </c>
      <c r="Q37" s="224">
        <v>0</v>
      </c>
      <c r="R37" s="224">
        <v>0</v>
      </c>
      <c r="S37" s="224">
        <v>0</v>
      </c>
      <c r="T37" s="224">
        <v>0</v>
      </c>
      <c r="U37" s="224">
        <v>0</v>
      </c>
      <c r="V37" s="224">
        <v>0</v>
      </c>
      <c r="W37" s="224">
        <v>0</v>
      </c>
      <c r="X37" s="224">
        <v>0</v>
      </c>
      <c r="Y37" s="224">
        <v>0</v>
      </c>
      <c r="Z37" s="224">
        <v>0</v>
      </c>
      <c r="AA37" s="225">
        <v>0</v>
      </c>
      <c r="AB37" s="226">
        <v>0</v>
      </c>
      <c r="AC37" s="224">
        <v>0</v>
      </c>
      <c r="AD37" s="224">
        <v>0</v>
      </c>
      <c r="AE37" s="224">
        <v>0</v>
      </c>
      <c r="AF37" s="224">
        <v>0</v>
      </c>
      <c r="AG37" s="224">
        <v>0</v>
      </c>
      <c r="AH37" s="224">
        <v>0</v>
      </c>
      <c r="AI37" s="224">
        <v>0</v>
      </c>
      <c r="AJ37" s="224">
        <v>0</v>
      </c>
      <c r="AK37" s="224">
        <v>0</v>
      </c>
      <c r="AL37" s="224">
        <v>0</v>
      </c>
      <c r="AM37" s="224">
        <v>0</v>
      </c>
      <c r="AN37" s="225">
        <v>0</v>
      </c>
      <c r="AO37" s="226">
        <v>0</v>
      </c>
      <c r="AP37" s="224">
        <v>0</v>
      </c>
      <c r="AQ37" s="224">
        <v>0</v>
      </c>
      <c r="AR37" s="224">
        <v>0</v>
      </c>
      <c r="AS37" s="224">
        <v>0</v>
      </c>
      <c r="AT37" s="224">
        <v>0</v>
      </c>
      <c r="AU37" s="224">
        <v>0</v>
      </c>
      <c r="AV37" s="224">
        <v>0</v>
      </c>
      <c r="AW37" s="224">
        <v>0</v>
      </c>
      <c r="AX37" s="224">
        <v>0</v>
      </c>
      <c r="AY37" s="224">
        <v>0</v>
      </c>
      <c r="AZ37" s="224">
        <v>0</v>
      </c>
      <c r="BA37" s="225">
        <v>0</v>
      </c>
      <c r="BB37" s="224">
        <v>0</v>
      </c>
      <c r="BC37" s="224">
        <v>0</v>
      </c>
      <c r="BD37" s="224">
        <v>0</v>
      </c>
      <c r="BE37" s="224">
        <v>0</v>
      </c>
      <c r="BF37" s="224">
        <v>0</v>
      </c>
      <c r="BG37" s="224">
        <v>0</v>
      </c>
      <c r="BH37" s="224">
        <v>0</v>
      </c>
      <c r="BI37" s="224">
        <v>0</v>
      </c>
      <c r="BJ37" s="224">
        <v>0</v>
      </c>
      <c r="BK37" s="224">
        <v>0</v>
      </c>
      <c r="BL37" s="224">
        <v>0</v>
      </c>
      <c r="BM37" s="224">
        <v>0</v>
      </c>
      <c r="BN37" s="225">
        <v>0</v>
      </c>
      <c r="BO37" s="226">
        <v>0</v>
      </c>
      <c r="BP37" s="224">
        <v>0</v>
      </c>
      <c r="BQ37" s="224">
        <v>0</v>
      </c>
      <c r="BR37" s="224">
        <v>0</v>
      </c>
      <c r="BS37" s="224">
        <v>0</v>
      </c>
      <c r="BT37" s="223">
        <v>0</v>
      </c>
      <c r="BU37" s="223">
        <v>0</v>
      </c>
      <c r="BV37" s="223">
        <v>0</v>
      </c>
      <c r="BW37" s="223">
        <v>0</v>
      </c>
      <c r="BX37" s="224">
        <v>0</v>
      </c>
      <c r="BY37" s="224">
        <v>0</v>
      </c>
      <c r="BZ37" s="224">
        <v>0</v>
      </c>
      <c r="CA37" s="224">
        <v>0</v>
      </c>
      <c r="CB37" s="227">
        <v>0</v>
      </c>
      <c r="CC37" s="107">
        <v>0</v>
      </c>
      <c r="CD37" s="107">
        <v>0</v>
      </c>
      <c r="CE37" s="107">
        <v>0</v>
      </c>
      <c r="CF37" s="107">
        <v>0</v>
      </c>
      <c r="CG37" s="107">
        <v>0</v>
      </c>
      <c r="CH37" s="94">
        <v>12</v>
      </c>
      <c r="CI37" s="94">
        <v>0</v>
      </c>
      <c r="CJ37" s="94">
        <v>0</v>
      </c>
      <c r="CK37" s="107">
        <v>0</v>
      </c>
      <c r="CL37" s="107">
        <v>0</v>
      </c>
      <c r="CM37" s="107">
        <v>0</v>
      </c>
      <c r="CN37" s="108">
        <v>12</v>
      </c>
      <c r="CO37" s="228">
        <v>0</v>
      </c>
      <c r="CP37" s="94">
        <v>0</v>
      </c>
      <c r="CQ37" s="94">
        <v>0</v>
      </c>
      <c r="CR37" s="94">
        <v>0</v>
      </c>
      <c r="CS37" s="94">
        <v>0</v>
      </c>
      <c r="CT37" s="94">
        <v>0</v>
      </c>
      <c r="CU37" s="94">
        <v>0</v>
      </c>
      <c r="CV37" s="58">
        <v>0</v>
      </c>
      <c r="CW37" s="94">
        <v>0</v>
      </c>
      <c r="CX37" s="94">
        <v>0</v>
      </c>
      <c r="CY37" s="94">
        <v>0</v>
      </c>
      <c r="CZ37" s="94">
        <v>0</v>
      </c>
      <c r="DA37" s="95">
        <v>0</v>
      </c>
      <c r="DB37" s="94">
        <v>0</v>
      </c>
      <c r="DC37" s="94">
        <v>0</v>
      </c>
      <c r="DD37" s="94">
        <v>0</v>
      </c>
      <c r="DE37" s="94">
        <v>0</v>
      </c>
      <c r="DF37" s="94">
        <v>0</v>
      </c>
      <c r="DG37" s="94">
        <v>0</v>
      </c>
      <c r="DH37" s="94">
        <v>0</v>
      </c>
      <c r="DI37" s="94">
        <v>0</v>
      </c>
      <c r="DJ37" s="94">
        <v>0</v>
      </c>
      <c r="DK37" s="94">
        <v>0</v>
      </c>
      <c r="DL37" s="94">
        <v>0</v>
      </c>
      <c r="DM37" s="94">
        <v>0</v>
      </c>
      <c r="DN37" s="94">
        <v>0</v>
      </c>
      <c r="DO37" s="228">
        <v>0</v>
      </c>
      <c r="DP37" s="94">
        <v>0</v>
      </c>
      <c r="DQ37" s="94">
        <v>3038</v>
      </c>
      <c r="DR37" s="94">
        <v>3686</v>
      </c>
      <c r="DS37" s="94">
        <v>4360</v>
      </c>
      <c r="DT37" s="94">
        <v>3497</v>
      </c>
      <c r="DU37" s="94">
        <v>3730</v>
      </c>
      <c r="DV37" s="94">
        <v>3301</v>
      </c>
      <c r="DW37" s="94">
        <v>3960</v>
      </c>
      <c r="DX37" s="94">
        <v>4323</v>
      </c>
      <c r="DY37" s="94">
        <v>4202</v>
      </c>
      <c r="DZ37" s="94">
        <v>3860</v>
      </c>
      <c r="EA37" s="95">
        <v>37957</v>
      </c>
      <c r="EB37" s="720">
        <v>3585</v>
      </c>
      <c r="EC37" s="699">
        <v>4835</v>
      </c>
      <c r="ED37" s="699">
        <v>4683</v>
      </c>
      <c r="EE37" s="699">
        <v>0</v>
      </c>
      <c r="EF37" s="699">
        <v>0</v>
      </c>
      <c r="EG37" s="699">
        <v>51</v>
      </c>
      <c r="EH37" s="699">
        <v>0</v>
      </c>
      <c r="EI37" s="699">
        <v>0</v>
      </c>
      <c r="EJ37" s="699">
        <v>0</v>
      </c>
      <c r="EK37" s="699">
        <v>0</v>
      </c>
      <c r="EL37" s="699">
        <v>0</v>
      </c>
      <c r="EM37" s="699">
        <v>51</v>
      </c>
      <c r="EN37" s="701">
        <v>13205</v>
      </c>
      <c r="EO37" s="720">
        <v>0</v>
      </c>
      <c r="EP37" s="699">
        <v>0</v>
      </c>
      <c r="EQ37" s="699">
        <v>0</v>
      </c>
      <c r="ER37" s="699">
        <v>0</v>
      </c>
      <c r="ES37" s="699">
        <v>0</v>
      </c>
      <c r="ET37" s="699">
        <v>0</v>
      </c>
      <c r="EU37" s="699">
        <v>0</v>
      </c>
      <c r="EV37" s="699">
        <v>0</v>
      </c>
      <c r="EW37" s="699">
        <v>0</v>
      </c>
      <c r="EX37" s="699">
        <v>0</v>
      </c>
      <c r="EY37" s="699">
        <v>0</v>
      </c>
      <c r="EZ37" s="699">
        <v>0</v>
      </c>
      <c r="FA37" s="720">
        <v>247</v>
      </c>
      <c r="FB37" s="699">
        <v>300</v>
      </c>
      <c r="FC37" s="94">
        <v>123</v>
      </c>
      <c r="FD37" s="94">
        <v>129</v>
      </c>
      <c r="FE37" s="94">
        <v>0</v>
      </c>
      <c r="FF37" s="94">
        <v>0</v>
      </c>
      <c r="FG37" s="95">
        <v>60</v>
      </c>
    </row>
    <row r="38" spans="1:163" x14ac:dyDescent="0.25">
      <c r="A38" s="221" t="s">
        <v>385</v>
      </c>
      <c r="B38" s="222">
        <v>0</v>
      </c>
      <c r="C38" s="223">
        <v>4</v>
      </c>
      <c r="D38" s="223">
        <v>0</v>
      </c>
      <c r="E38" s="223">
        <v>0</v>
      </c>
      <c r="F38" s="223">
        <v>0</v>
      </c>
      <c r="G38" s="223">
        <v>0</v>
      </c>
      <c r="H38" s="223">
        <v>0</v>
      </c>
      <c r="I38" s="223">
        <v>0</v>
      </c>
      <c r="J38" s="223">
        <v>0</v>
      </c>
      <c r="K38" s="223">
        <v>0</v>
      </c>
      <c r="L38" s="223">
        <v>0</v>
      </c>
      <c r="M38" s="223">
        <v>0</v>
      </c>
      <c r="N38" s="225">
        <v>4</v>
      </c>
      <c r="O38" s="222">
        <v>0</v>
      </c>
      <c r="P38" s="223">
        <v>0</v>
      </c>
      <c r="Q38" s="223">
        <v>0</v>
      </c>
      <c r="R38" s="223">
        <v>0</v>
      </c>
      <c r="S38" s="223">
        <v>0</v>
      </c>
      <c r="T38" s="223">
        <v>0</v>
      </c>
      <c r="U38" s="223">
        <v>0</v>
      </c>
      <c r="V38" s="223">
        <v>0</v>
      </c>
      <c r="W38" s="223">
        <v>0</v>
      </c>
      <c r="X38" s="223">
        <v>0</v>
      </c>
      <c r="Y38" s="223">
        <v>0</v>
      </c>
      <c r="Z38" s="223">
        <v>0</v>
      </c>
      <c r="AA38" s="225">
        <v>0</v>
      </c>
      <c r="AB38" s="222">
        <v>0</v>
      </c>
      <c r="AC38" s="223">
        <v>0</v>
      </c>
      <c r="AD38" s="223">
        <v>0</v>
      </c>
      <c r="AE38" s="223">
        <v>0</v>
      </c>
      <c r="AF38" s="223">
        <v>0</v>
      </c>
      <c r="AG38" s="223">
        <v>0</v>
      </c>
      <c r="AH38" s="223">
        <v>0</v>
      </c>
      <c r="AI38" s="223">
        <v>0</v>
      </c>
      <c r="AJ38" s="223">
        <v>0</v>
      </c>
      <c r="AK38" s="223">
        <v>0</v>
      </c>
      <c r="AL38" s="223">
        <v>0</v>
      </c>
      <c r="AM38" s="223">
        <v>0</v>
      </c>
      <c r="AN38" s="225">
        <v>0</v>
      </c>
      <c r="AO38" s="222">
        <v>0</v>
      </c>
      <c r="AP38" s="223">
        <v>0</v>
      </c>
      <c r="AQ38" s="223">
        <v>0</v>
      </c>
      <c r="AR38" s="223">
        <v>0</v>
      </c>
      <c r="AS38" s="223">
        <v>0</v>
      </c>
      <c r="AT38" s="223">
        <v>0</v>
      </c>
      <c r="AU38" s="223">
        <v>0</v>
      </c>
      <c r="AV38" s="223">
        <v>0</v>
      </c>
      <c r="AW38" s="223">
        <v>0</v>
      </c>
      <c r="AX38" s="223">
        <v>0</v>
      </c>
      <c r="AY38" s="223">
        <v>0</v>
      </c>
      <c r="AZ38" s="223">
        <v>0</v>
      </c>
      <c r="BA38" s="225">
        <v>0</v>
      </c>
      <c r="BB38" s="223">
        <v>0</v>
      </c>
      <c r="BC38" s="223">
        <v>0</v>
      </c>
      <c r="BD38" s="223">
        <v>0</v>
      </c>
      <c r="BE38" s="223">
        <v>0</v>
      </c>
      <c r="BF38" s="223">
        <v>0</v>
      </c>
      <c r="BG38" s="223">
        <v>0</v>
      </c>
      <c r="BH38" s="223">
        <v>0</v>
      </c>
      <c r="BI38" s="223">
        <v>0</v>
      </c>
      <c r="BJ38" s="223">
        <v>0</v>
      </c>
      <c r="BK38" s="223">
        <v>0</v>
      </c>
      <c r="BL38" s="223">
        <v>0</v>
      </c>
      <c r="BM38" s="223">
        <v>0</v>
      </c>
      <c r="BN38" s="225">
        <v>0</v>
      </c>
      <c r="BO38" s="222">
        <v>0</v>
      </c>
      <c r="BP38" s="223">
        <v>0</v>
      </c>
      <c r="BQ38" s="223">
        <v>0</v>
      </c>
      <c r="BR38" s="223">
        <v>0</v>
      </c>
      <c r="BS38" s="223">
        <v>0</v>
      </c>
      <c r="BT38" s="223">
        <v>0</v>
      </c>
      <c r="BU38" s="223">
        <v>0</v>
      </c>
      <c r="BV38" s="223">
        <v>0</v>
      </c>
      <c r="BW38" s="223">
        <v>0</v>
      </c>
      <c r="BX38" s="223">
        <v>0</v>
      </c>
      <c r="BY38" s="223">
        <v>0</v>
      </c>
      <c r="BZ38" s="223">
        <v>0</v>
      </c>
      <c r="CA38" s="224">
        <v>0</v>
      </c>
      <c r="CB38" s="228">
        <v>0</v>
      </c>
      <c r="CC38" s="94">
        <v>0</v>
      </c>
      <c r="CD38" s="94">
        <v>0</v>
      </c>
      <c r="CE38" s="94">
        <v>0</v>
      </c>
      <c r="CF38" s="94">
        <v>0</v>
      </c>
      <c r="CG38" s="94">
        <v>0</v>
      </c>
      <c r="CH38" s="94">
        <v>0</v>
      </c>
      <c r="CI38" s="94">
        <v>0</v>
      </c>
      <c r="CJ38" s="94">
        <v>0</v>
      </c>
      <c r="CK38" s="94">
        <v>0</v>
      </c>
      <c r="CL38" s="94">
        <v>0</v>
      </c>
      <c r="CM38" s="94">
        <v>0</v>
      </c>
      <c r="CN38" s="95">
        <v>0</v>
      </c>
      <c r="CO38" s="228">
        <v>0</v>
      </c>
      <c r="CP38" s="94">
        <v>0</v>
      </c>
      <c r="CQ38" s="94">
        <v>0</v>
      </c>
      <c r="CR38" s="94">
        <v>0</v>
      </c>
      <c r="CS38" s="94">
        <v>0</v>
      </c>
      <c r="CT38" s="94">
        <v>0</v>
      </c>
      <c r="CU38" s="94">
        <v>0</v>
      </c>
      <c r="CV38" s="58">
        <v>0</v>
      </c>
      <c r="CW38" s="94">
        <v>0</v>
      </c>
      <c r="CX38" s="94">
        <v>0</v>
      </c>
      <c r="CY38" s="94">
        <v>0</v>
      </c>
      <c r="CZ38" s="94">
        <v>0</v>
      </c>
      <c r="DA38" s="95">
        <v>0</v>
      </c>
      <c r="DB38" s="94">
        <v>0</v>
      </c>
      <c r="DC38" s="94">
        <v>0</v>
      </c>
      <c r="DD38" s="94">
        <v>0</v>
      </c>
      <c r="DE38" s="94">
        <v>0</v>
      </c>
      <c r="DF38" s="94">
        <v>0</v>
      </c>
      <c r="DG38" s="94">
        <v>0</v>
      </c>
      <c r="DH38" s="94">
        <v>0</v>
      </c>
      <c r="DI38" s="94">
        <v>0</v>
      </c>
      <c r="DJ38" s="94">
        <v>0</v>
      </c>
      <c r="DK38" s="94">
        <v>0</v>
      </c>
      <c r="DL38" s="94">
        <v>0</v>
      </c>
      <c r="DM38" s="94">
        <v>0</v>
      </c>
      <c r="DN38" s="94">
        <v>0</v>
      </c>
      <c r="DO38" s="228">
        <v>0</v>
      </c>
      <c r="DP38" s="94">
        <v>0</v>
      </c>
      <c r="DQ38" s="94">
        <v>0</v>
      </c>
      <c r="DR38" s="94">
        <v>0</v>
      </c>
      <c r="DS38" s="94">
        <v>0</v>
      </c>
      <c r="DT38" s="94">
        <v>0</v>
      </c>
      <c r="DU38" s="94">
        <v>0</v>
      </c>
      <c r="DV38" s="94">
        <v>0</v>
      </c>
      <c r="DW38" s="94">
        <v>0</v>
      </c>
      <c r="DX38" s="94">
        <v>0</v>
      </c>
      <c r="DY38" s="94">
        <v>0</v>
      </c>
      <c r="DZ38" s="94">
        <v>0</v>
      </c>
      <c r="EA38" s="95">
        <v>0</v>
      </c>
      <c r="EB38" s="720">
        <v>0</v>
      </c>
      <c r="EC38" s="699">
        <v>0</v>
      </c>
      <c r="ED38" s="699">
        <v>0</v>
      </c>
      <c r="EE38" s="699">
        <v>0</v>
      </c>
      <c r="EF38" s="699">
        <v>0</v>
      </c>
      <c r="EG38" s="699">
        <v>0</v>
      </c>
      <c r="EH38" s="699">
        <v>0</v>
      </c>
      <c r="EI38" s="699">
        <v>0</v>
      </c>
      <c r="EJ38" s="699">
        <v>0</v>
      </c>
      <c r="EK38" s="699">
        <v>0</v>
      </c>
      <c r="EL38" s="699">
        <v>0</v>
      </c>
      <c r="EM38" s="699">
        <v>0</v>
      </c>
      <c r="EN38" s="701">
        <v>0</v>
      </c>
      <c r="EO38" s="720">
        <v>0</v>
      </c>
      <c r="EP38" s="699">
        <v>0</v>
      </c>
      <c r="EQ38" s="699">
        <v>0</v>
      </c>
      <c r="ER38" s="699">
        <v>0</v>
      </c>
      <c r="ES38" s="699">
        <v>0</v>
      </c>
      <c r="ET38" s="699">
        <v>0</v>
      </c>
      <c r="EU38" s="699">
        <v>0</v>
      </c>
      <c r="EV38" s="699">
        <v>0</v>
      </c>
      <c r="EW38" s="699">
        <v>0</v>
      </c>
      <c r="EX38" s="699">
        <v>0</v>
      </c>
      <c r="EY38" s="699">
        <v>0</v>
      </c>
      <c r="EZ38" s="699">
        <v>0</v>
      </c>
      <c r="FA38" s="720">
        <v>0</v>
      </c>
      <c r="FB38" s="699">
        <v>0</v>
      </c>
      <c r="FC38" s="699">
        <v>0</v>
      </c>
      <c r="FD38" s="699">
        <v>0</v>
      </c>
      <c r="FE38" s="699">
        <v>0</v>
      </c>
      <c r="FF38" s="699">
        <v>0</v>
      </c>
      <c r="FG38" s="95">
        <v>0</v>
      </c>
    </row>
    <row r="39" spans="1:163" x14ac:dyDescent="0.25">
      <c r="A39" s="221" t="s">
        <v>386</v>
      </c>
      <c r="B39" s="222">
        <v>8</v>
      </c>
      <c r="C39" s="223">
        <v>0</v>
      </c>
      <c r="D39" s="223">
        <v>0</v>
      </c>
      <c r="E39" s="223">
        <v>0</v>
      </c>
      <c r="F39" s="223">
        <v>0</v>
      </c>
      <c r="G39" s="223">
        <v>0</v>
      </c>
      <c r="H39" s="223">
        <v>0</v>
      </c>
      <c r="I39" s="223">
        <v>0</v>
      </c>
      <c r="J39" s="223">
        <v>0</v>
      </c>
      <c r="K39" s="223">
        <v>0</v>
      </c>
      <c r="L39" s="223">
        <v>0</v>
      </c>
      <c r="M39" s="223">
        <v>0</v>
      </c>
      <c r="N39" s="225">
        <v>8</v>
      </c>
      <c r="O39" s="222">
        <v>0</v>
      </c>
      <c r="P39" s="223">
        <v>0</v>
      </c>
      <c r="Q39" s="223">
        <v>0</v>
      </c>
      <c r="R39" s="223">
        <v>0</v>
      </c>
      <c r="S39" s="223">
        <v>0</v>
      </c>
      <c r="T39" s="223">
        <v>0</v>
      </c>
      <c r="U39" s="223">
        <v>0</v>
      </c>
      <c r="V39" s="223">
        <v>0</v>
      </c>
      <c r="W39" s="223">
        <v>0</v>
      </c>
      <c r="X39" s="223">
        <v>0</v>
      </c>
      <c r="Y39" s="223">
        <v>0</v>
      </c>
      <c r="Z39" s="223">
        <v>0</v>
      </c>
      <c r="AA39" s="225">
        <v>0</v>
      </c>
      <c r="AB39" s="222">
        <v>0</v>
      </c>
      <c r="AC39" s="223">
        <v>0</v>
      </c>
      <c r="AD39" s="224">
        <v>0</v>
      </c>
      <c r="AE39" s="223">
        <v>0</v>
      </c>
      <c r="AF39" s="223">
        <v>0</v>
      </c>
      <c r="AG39" s="223">
        <v>0</v>
      </c>
      <c r="AH39" s="223">
        <v>0</v>
      </c>
      <c r="AI39" s="223">
        <v>0</v>
      </c>
      <c r="AJ39" s="223">
        <v>0</v>
      </c>
      <c r="AK39" s="224">
        <v>0</v>
      </c>
      <c r="AL39" s="223">
        <v>0</v>
      </c>
      <c r="AM39" s="223">
        <v>0</v>
      </c>
      <c r="AN39" s="225">
        <v>0</v>
      </c>
      <c r="AO39" s="222">
        <v>0</v>
      </c>
      <c r="AP39" s="223">
        <v>0</v>
      </c>
      <c r="AQ39" s="223">
        <v>0</v>
      </c>
      <c r="AR39" s="223">
        <v>0</v>
      </c>
      <c r="AS39" s="223">
        <v>0</v>
      </c>
      <c r="AT39" s="223">
        <v>0</v>
      </c>
      <c r="AU39" s="223">
        <v>0</v>
      </c>
      <c r="AV39" s="223">
        <v>0</v>
      </c>
      <c r="AW39" s="223">
        <v>0</v>
      </c>
      <c r="AX39" s="223">
        <v>0</v>
      </c>
      <c r="AY39" s="223">
        <v>0</v>
      </c>
      <c r="AZ39" s="223">
        <v>0</v>
      </c>
      <c r="BA39" s="225">
        <v>0</v>
      </c>
      <c r="BB39" s="223">
        <v>0</v>
      </c>
      <c r="BC39" s="223">
        <v>0</v>
      </c>
      <c r="BD39" s="223">
        <v>5</v>
      </c>
      <c r="BE39" s="223">
        <v>0</v>
      </c>
      <c r="BF39" s="223">
        <v>0</v>
      </c>
      <c r="BG39" s="223">
        <v>0</v>
      </c>
      <c r="BH39" s="223">
        <v>0</v>
      </c>
      <c r="BI39" s="223">
        <v>0</v>
      </c>
      <c r="BJ39" s="223">
        <v>0</v>
      </c>
      <c r="BK39" s="223">
        <v>0</v>
      </c>
      <c r="BL39" s="223">
        <v>0</v>
      </c>
      <c r="BM39" s="223">
        <v>0</v>
      </c>
      <c r="BN39" s="225">
        <v>5</v>
      </c>
      <c r="BO39" s="222">
        <v>0</v>
      </c>
      <c r="BP39" s="223">
        <v>0</v>
      </c>
      <c r="BQ39" s="223">
        <v>0</v>
      </c>
      <c r="BR39" s="223">
        <v>0</v>
      </c>
      <c r="BS39" s="223">
        <v>0</v>
      </c>
      <c r="BT39" s="223">
        <v>0</v>
      </c>
      <c r="BU39" s="223">
        <v>0</v>
      </c>
      <c r="BV39" s="223">
        <v>0</v>
      </c>
      <c r="BW39" s="223">
        <v>0</v>
      </c>
      <c r="BX39" s="223">
        <v>0</v>
      </c>
      <c r="BY39" s="223">
        <v>0</v>
      </c>
      <c r="BZ39" s="223">
        <v>0</v>
      </c>
      <c r="CA39" s="224">
        <v>0</v>
      </c>
      <c r="CB39" s="228">
        <v>0</v>
      </c>
      <c r="CC39" s="94">
        <v>0</v>
      </c>
      <c r="CD39" s="94">
        <v>0</v>
      </c>
      <c r="CE39" s="94">
        <v>0</v>
      </c>
      <c r="CF39" s="94">
        <v>0</v>
      </c>
      <c r="CG39" s="94">
        <v>0</v>
      </c>
      <c r="CH39" s="94">
        <v>0</v>
      </c>
      <c r="CI39" s="94">
        <v>0</v>
      </c>
      <c r="CJ39" s="94">
        <v>0</v>
      </c>
      <c r="CK39" s="94">
        <v>0</v>
      </c>
      <c r="CL39" s="94">
        <v>0</v>
      </c>
      <c r="CM39" s="94">
        <v>0</v>
      </c>
      <c r="CN39" s="108">
        <v>0</v>
      </c>
      <c r="CO39" s="228">
        <v>0</v>
      </c>
      <c r="CP39" s="94">
        <v>0</v>
      </c>
      <c r="CQ39" s="94">
        <v>0</v>
      </c>
      <c r="CR39" s="94">
        <v>0</v>
      </c>
      <c r="CS39" s="94">
        <v>0</v>
      </c>
      <c r="CT39" s="94">
        <v>0</v>
      </c>
      <c r="CU39" s="94">
        <v>0</v>
      </c>
      <c r="CV39" s="58">
        <v>0</v>
      </c>
      <c r="CW39" s="94">
        <v>0</v>
      </c>
      <c r="CX39" s="94">
        <v>0</v>
      </c>
      <c r="CY39" s="94">
        <v>0</v>
      </c>
      <c r="CZ39" s="94">
        <v>0</v>
      </c>
      <c r="DA39" s="95">
        <v>0</v>
      </c>
      <c r="DB39" s="94">
        <v>0</v>
      </c>
      <c r="DC39" s="94">
        <v>0</v>
      </c>
      <c r="DD39" s="94">
        <v>0</v>
      </c>
      <c r="DE39" s="94">
        <v>0</v>
      </c>
      <c r="DF39" s="94">
        <v>0</v>
      </c>
      <c r="DG39" s="94">
        <v>0</v>
      </c>
      <c r="DH39" s="94">
        <v>0</v>
      </c>
      <c r="DI39" s="94">
        <v>0</v>
      </c>
      <c r="DJ39" s="94">
        <v>0</v>
      </c>
      <c r="DK39" s="94">
        <v>0</v>
      </c>
      <c r="DL39" s="94">
        <v>0</v>
      </c>
      <c r="DM39" s="94">
        <v>0</v>
      </c>
      <c r="DN39" s="94">
        <v>0</v>
      </c>
      <c r="DO39" s="228">
        <v>0</v>
      </c>
      <c r="DP39" s="94">
        <v>0</v>
      </c>
      <c r="DQ39" s="94">
        <v>0</v>
      </c>
      <c r="DR39" s="94">
        <v>0</v>
      </c>
      <c r="DS39" s="94">
        <v>0</v>
      </c>
      <c r="DT39" s="94">
        <v>0</v>
      </c>
      <c r="DU39" s="94">
        <v>0</v>
      </c>
      <c r="DV39" s="94">
        <v>0</v>
      </c>
      <c r="DW39" s="94">
        <v>0</v>
      </c>
      <c r="DX39" s="94">
        <v>0</v>
      </c>
      <c r="DY39" s="94">
        <v>0</v>
      </c>
      <c r="DZ39" s="94">
        <v>0</v>
      </c>
      <c r="EA39" s="95">
        <v>0</v>
      </c>
      <c r="EB39" s="720">
        <v>0</v>
      </c>
      <c r="EC39" s="699">
        <v>0</v>
      </c>
      <c r="ED39" s="699">
        <v>0</v>
      </c>
      <c r="EE39" s="699">
        <v>0</v>
      </c>
      <c r="EF39" s="699">
        <v>0</v>
      </c>
      <c r="EG39" s="699">
        <v>0</v>
      </c>
      <c r="EH39" s="699">
        <v>0</v>
      </c>
      <c r="EI39" s="699">
        <v>0</v>
      </c>
      <c r="EJ39" s="699">
        <v>0</v>
      </c>
      <c r="EK39" s="699">
        <v>0</v>
      </c>
      <c r="EL39" s="699">
        <v>0</v>
      </c>
      <c r="EM39" s="699">
        <v>0</v>
      </c>
      <c r="EN39" s="701">
        <v>0</v>
      </c>
      <c r="EO39" s="720">
        <v>0</v>
      </c>
      <c r="EP39" s="699">
        <v>0</v>
      </c>
      <c r="EQ39" s="699">
        <v>0</v>
      </c>
      <c r="ER39" s="699">
        <v>0</v>
      </c>
      <c r="ES39" s="699">
        <v>0</v>
      </c>
      <c r="ET39" s="699">
        <v>0</v>
      </c>
      <c r="EU39" s="699">
        <v>0</v>
      </c>
      <c r="EV39" s="699">
        <v>0</v>
      </c>
      <c r="EW39" s="699">
        <v>0</v>
      </c>
      <c r="EX39" s="699">
        <v>0</v>
      </c>
      <c r="EY39" s="699">
        <v>0</v>
      </c>
      <c r="EZ39" s="699">
        <v>0</v>
      </c>
      <c r="FA39" s="720">
        <v>0</v>
      </c>
      <c r="FB39" s="699">
        <v>0</v>
      </c>
      <c r="FC39" s="699">
        <v>0</v>
      </c>
      <c r="FD39" s="699">
        <v>0</v>
      </c>
      <c r="FE39" s="699">
        <v>0</v>
      </c>
      <c r="FF39" s="699">
        <v>0</v>
      </c>
      <c r="FG39" s="95">
        <v>0</v>
      </c>
    </row>
    <row r="40" spans="1:163" x14ac:dyDescent="0.25">
      <c r="A40" s="221" t="s">
        <v>388</v>
      </c>
      <c r="B40" s="226">
        <v>34550</v>
      </c>
      <c r="C40" s="224">
        <v>33927</v>
      </c>
      <c r="D40" s="224">
        <v>39697</v>
      </c>
      <c r="E40" s="224">
        <v>37097</v>
      </c>
      <c r="F40" s="224">
        <v>34796</v>
      </c>
      <c r="G40" s="224">
        <v>33517</v>
      </c>
      <c r="H40" s="224">
        <v>30798</v>
      </c>
      <c r="I40" s="224">
        <v>32755</v>
      </c>
      <c r="J40" s="224">
        <v>37476</v>
      </c>
      <c r="K40" s="224">
        <v>38940</v>
      </c>
      <c r="L40" s="224">
        <v>38628</v>
      </c>
      <c r="M40" s="224">
        <v>35005</v>
      </c>
      <c r="N40" s="225">
        <v>427186</v>
      </c>
      <c r="O40" s="226">
        <v>36357</v>
      </c>
      <c r="P40" s="224">
        <v>38406</v>
      </c>
      <c r="Q40" s="224">
        <v>36135</v>
      </c>
      <c r="R40" s="224">
        <v>32745</v>
      </c>
      <c r="S40" s="224">
        <v>36617</v>
      </c>
      <c r="T40" s="224">
        <v>33080</v>
      </c>
      <c r="U40" s="224">
        <v>35709</v>
      </c>
      <c r="V40" s="224">
        <v>34984</v>
      </c>
      <c r="W40" s="224">
        <v>35413</v>
      </c>
      <c r="X40" s="224">
        <v>36933</v>
      </c>
      <c r="Y40" s="224">
        <v>39592</v>
      </c>
      <c r="Z40" s="224">
        <v>34643</v>
      </c>
      <c r="AA40" s="225">
        <v>430614</v>
      </c>
      <c r="AB40" s="226">
        <v>34660</v>
      </c>
      <c r="AC40" s="224">
        <v>35413</v>
      </c>
      <c r="AD40" s="224">
        <v>35060</v>
      </c>
      <c r="AE40" s="224">
        <v>36816</v>
      </c>
      <c r="AF40" s="224">
        <v>37596</v>
      </c>
      <c r="AG40" s="224">
        <v>35892</v>
      </c>
      <c r="AH40" s="224">
        <v>37123</v>
      </c>
      <c r="AI40" s="224">
        <v>33436</v>
      </c>
      <c r="AJ40" s="224">
        <v>32893</v>
      </c>
      <c r="AK40" s="224">
        <v>36003</v>
      </c>
      <c r="AL40" s="224">
        <v>38450</v>
      </c>
      <c r="AM40" s="224">
        <v>29876</v>
      </c>
      <c r="AN40" s="225">
        <v>423218</v>
      </c>
      <c r="AO40" s="226">
        <v>29501</v>
      </c>
      <c r="AP40" s="224">
        <v>34427</v>
      </c>
      <c r="AQ40" s="224">
        <v>32871</v>
      </c>
      <c r="AR40" s="224">
        <v>27142</v>
      </c>
      <c r="AS40" s="224">
        <v>36714</v>
      </c>
      <c r="AT40" s="224">
        <v>44736</v>
      </c>
      <c r="AU40" s="224">
        <v>33535</v>
      </c>
      <c r="AV40" s="224">
        <v>31644</v>
      </c>
      <c r="AW40" s="224">
        <v>30103</v>
      </c>
      <c r="AX40" s="224">
        <v>33990</v>
      </c>
      <c r="AY40" s="224">
        <v>42337</v>
      </c>
      <c r="AZ40" s="224">
        <v>34890</v>
      </c>
      <c r="BA40" s="225">
        <v>411890</v>
      </c>
      <c r="BB40" s="224">
        <v>35677</v>
      </c>
      <c r="BC40" s="224">
        <v>39672</v>
      </c>
      <c r="BD40" s="224">
        <v>35776</v>
      </c>
      <c r="BE40" s="224">
        <v>34259</v>
      </c>
      <c r="BF40" s="224">
        <v>37420</v>
      </c>
      <c r="BG40" s="224">
        <v>37488</v>
      </c>
      <c r="BH40" s="224">
        <v>36687</v>
      </c>
      <c r="BI40" s="224">
        <v>35887</v>
      </c>
      <c r="BJ40" s="224">
        <v>32949</v>
      </c>
      <c r="BK40" s="224">
        <v>37356</v>
      </c>
      <c r="BL40" s="224">
        <v>39617</v>
      </c>
      <c r="BM40" s="224">
        <v>39081</v>
      </c>
      <c r="BN40" s="225">
        <v>441869</v>
      </c>
      <c r="BO40" s="226">
        <v>36311</v>
      </c>
      <c r="BP40" s="224">
        <v>41399</v>
      </c>
      <c r="BQ40" s="224">
        <v>41266</v>
      </c>
      <c r="BR40" s="224">
        <v>39588</v>
      </c>
      <c r="BS40" s="224">
        <v>41768</v>
      </c>
      <c r="BT40" s="224">
        <v>38592</v>
      </c>
      <c r="BU40" s="224">
        <v>38510</v>
      </c>
      <c r="BV40" s="224">
        <v>36549</v>
      </c>
      <c r="BW40" s="224">
        <v>39983</v>
      </c>
      <c r="BX40" s="224">
        <v>42182</v>
      </c>
      <c r="BY40" s="224">
        <v>43655</v>
      </c>
      <c r="BZ40" s="224">
        <v>37666</v>
      </c>
      <c r="CA40" s="224">
        <v>477469</v>
      </c>
      <c r="CB40" s="227">
        <v>36585</v>
      </c>
      <c r="CC40" s="107">
        <v>41034</v>
      </c>
      <c r="CD40" s="107">
        <v>40005</v>
      </c>
      <c r="CE40" s="107">
        <v>33688</v>
      </c>
      <c r="CF40" s="107">
        <v>39050</v>
      </c>
      <c r="CG40" s="107">
        <v>38963</v>
      </c>
      <c r="CH40" s="107">
        <v>44667</v>
      </c>
      <c r="CI40" s="107">
        <v>41611</v>
      </c>
      <c r="CJ40" s="107">
        <v>40420</v>
      </c>
      <c r="CK40" s="107">
        <v>45298</v>
      </c>
      <c r="CL40" s="107">
        <v>51552</v>
      </c>
      <c r="CM40" s="107">
        <v>42957</v>
      </c>
      <c r="CN40" s="108">
        <v>495830</v>
      </c>
      <c r="CO40" s="227">
        <v>38934</v>
      </c>
      <c r="CP40" s="107">
        <v>41811</v>
      </c>
      <c r="CQ40" s="107">
        <v>43512</v>
      </c>
      <c r="CR40" s="107">
        <v>47937</v>
      </c>
      <c r="CS40" s="107">
        <v>47793</v>
      </c>
      <c r="CT40" s="107">
        <v>42589</v>
      </c>
      <c r="CU40" s="107">
        <v>43938</v>
      </c>
      <c r="CV40" s="58">
        <v>39437</v>
      </c>
      <c r="CW40" s="94">
        <v>40874</v>
      </c>
      <c r="CX40" s="94">
        <v>44431</v>
      </c>
      <c r="CY40" s="94">
        <v>48922</v>
      </c>
      <c r="CZ40" s="94">
        <v>44007</v>
      </c>
      <c r="DA40" s="108">
        <v>524185</v>
      </c>
      <c r="DB40" s="94">
        <v>44830</v>
      </c>
      <c r="DC40" s="94">
        <v>45370</v>
      </c>
      <c r="DD40" s="94">
        <v>49727</v>
      </c>
      <c r="DE40" s="94">
        <v>43324</v>
      </c>
      <c r="DF40" s="94">
        <v>44316</v>
      </c>
      <c r="DG40" s="94">
        <v>42685</v>
      </c>
      <c r="DH40" s="94">
        <v>43927</v>
      </c>
      <c r="DI40" s="94">
        <v>41902</v>
      </c>
      <c r="DJ40" s="94">
        <v>40942</v>
      </c>
      <c r="DK40" s="94">
        <v>46186</v>
      </c>
      <c r="DL40" s="94">
        <v>53044</v>
      </c>
      <c r="DM40" s="94">
        <v>47023</v>
      </c>
      <c r="DN40" s="94">
        <v>543276</v>
      </c>
      <c r="DO40" s="228">
        <v>45942</v>
      </c>
      <c r="DP40" s="94">
        <v>48809</v>
      </c>
      <c r="DQ40" s="94">
        <v>45290</v>
      </c>
      <c r="DR40" s="94">
        <v>44796</v>
      </c>
      <c r="DS40" s="94">
        <v>48095</v>
      </c>
      <c r="DT40" s="94">
        <v>42687</v>
      </c>
      <c r="DU40" s="94">
        <v>41866</v>
      </c>
      <c r="DV40" s="94">
        <v>42032</v>
      </c>
      <c r="DW40" s="94">
        <v>41613</v>
      </c>
      <c r="DX40" s="94">
        <v>47012</v>
      </c>
      <c r="DY40" s="94">
        <v>48268</v>
      </c>
      <c r="DZ40" s="94">
        <v>45296</v>
      </c>
      <c r="EA40" s="95">
        <v>541706</v>
      </c>
      <c r="EB40" s="720">
        <v>38422</v>
      </c>
      <c r="EC40" s="699">
        <v>46819</v>
      </c>
      <c r="ED40" s="699">
        <v>42905</v>
      </c>
      <c r="EE40" s="699">
        <v>44153</v>
      </c>
      <c r="EF40" s="699">
        <v>49823</v>
      </c>
      <c r="EG40" s="699">
        <v>48935</v>
      </c>
      <c r="EH40" s="699">
        <v>49768</v>
      </c>
      <c r="EI40" s="699">
        <v>45432</v>
      </c>
      <c r="EJ40" s="699">
        <v>45019</v>
      </c>
      <c r="EK40" s="699">
        <v>44956</v>
      </c>
      <c r="EL40" s="699">
        <v>48589</v>
      </c>
      <c r="EM40" s="699">
        <v>42739</v>
      </c>
      <c r="EN40" s="701">
        <v>547560</v>
      </c>
      <c r="EO40" s="720">
        <v>41444</v>
      </c>
      <c r="EP40" s="699">
        <v>46187</v>
      </c>
      <c r="EQ40" s="699">
        <v>43264</v>
      </c>
      <c r="ER40" s="699">
        <v>43736</v>
      </c>
      <c r="ES40" s="699">
        <v>42036</v>
      </c>
      <c r="ET40" s="699">
        <v>40939</v>
      </c>
      <c r="EU40" s="699">
        <v>43593</v>
      </c>
      <c r="EV40" s="699">
        <v>39849</v>
      </c>
      <c r="EW40" s="699">
        <v>50148</v>
      </c>
      <c r="EX40" s="699">
        <v>59051</v>
      </c>
      <c r="EY40" s="699">
        <v>65233</v>
      </c>
      <c r="EZ40" s="699">
        <v>62098</v>
      </c>
      <c r="FA40" s="720">
        <v>56088</v>
      </c>
      <c r="FB40" s="699">
        <v>60974</v>
      </c>
      <c r="FC40" s="107">
        <v>63250</v>
      </c>
      <c r="FD40" s="107">
        <v>58338</v>
      </c>
      <c r="FE40" s="107">
        <v>70367</v>
      </c>
      <c r="FF40" s="107">
        <f>SUM(FF41:FF45)</f>
        <v>58357</v>
      </c>
      <c r="FG40" s="95">
        <f>SUM(FG41:FG45)</f>
        <v>63989</v>
      </c>
    </row>
    <row r="41" spans="1:163" x14ac:dyDescent="0.25">
      <c r="A41" s="221" t="s">
        <v>373</v>
      </c>
      <c r="B41" s="226">
        <v>10451</v>
      </c>
      <c r="C41" s="224">
        <v>10042</v>
      </c>
      <c r="D41" s="224">
        <v>14014</v>
      </c>
      <c r="E41" s="224">
        <v>13273</v>
      </c>
      <c r="F41" s="224">
        <v>11175</v>
      </c>
      <c r="G41" s="224">
        <v>10380</v>
      </c>
      <c r="H41" s="224">
        <v>8184</v>
      </c>
      <c r="I41" s="224">
        <v>9139</v>
      </c>
      <c r="J41" s="224">
        <v>11759</v>
      </c>
      <c r="K41" s="224">
        <v>12465</v>
      </c>
      <c r="L41" s="224">
        <v>13440</v>
      </c>
      <c r="M41" s="224">
        <v>10787</v>
      </c>
      <c r="N41" s="225">
        <v>135109</v>
      </c>
      <c r="O41" s="226">
        <v>10046</v>
      </c>
      <c r="P41" s="224">
        <v>12720</v>
      </c>
      <c r="Q41" s="224">
        <v>10802</v>
      </c>
      <c r="R41" s="224">
        <v>10271</v>
      </c>
      <c r="S41" s="224">
        <v>11176</v>
      </c>
      <c r="T41" s="224">
        <v>7988</v>
      </c>
      <c r="U41" s="224">
        <v>8946</v>
      </c>
      <c r="V41" s="224">
        <v>9744</v>
      </c>
      <c r="W41" s="224">
        <v>9622</v>
      </c>
      <c r="X41" s="224">
        <v>10687</v>
      </c>
      <c r="Y41" s="224">
        <v>12353</v>
      </c>
      <c r="Z41" s="224">
        <v>10096</v>
      </c>
      <c r="AA41" s="225">
        <v>124451</v>
      </c>
      <c r="AB41" s="226">
        <v>12358</v>
      </c>
      <c r="AC41" s="224">
        <v>11550</v>
      </c>
      <c r="AD41" s="224">
        <v>10897</v>
      </c>
      <c r="AE41" s="224">
        <v>11857</v>
      </c>
      <c r="AF41" s="224">
        <v>12049</v>
      </c>
      <c r="AG41" s="224">
        <v>12875</v>
      </c>
      <c r="AH41" s="224">
        <v>11926</v>
      </c>
      <c r="AI41" s="224">
        <v>11218</v>
      </c>
      <c r="AJ41" s="224">
        <v>12015</v>
      </c>
      <c r="AK41" s="224">
        <v>13191</v>
      </c>
      <c r="AL41" s="224">
        <v>13516</v>
      </c>
      <c r="AM41" s="224">
        <v>9783</v>
      </c>
      <c r="AN41" s="225">
        <v>143235</v>
      </c>
      <c r="AO41" s="226">
        <v>11114</v>
      </c>
      <c r="AP41" s="224">
        <v>13891</v>
      </c>
      <c r="AQ41" s="224">
        <v>11972</v>
      </c>
      <c r="AR41" s="224">
        <v>9382</v>
      </c>
      <c r="AS41" s="224">
        <v>16677</v>
      </c>
      <c r="AT41" s="224">
        <v>21166</v>
      </c>
      <c r="AU41" s="224">
        <v>10500</v>
      </c>
      <c r="AV41" s="224">
        <v>10842</v>
      </c>
      <c r="AW41" s="224">
        <v>9823</v>
      </c>
      <c r="AX41" s="224">
        <v>10647</v>
      </c>
      <c r="AY41" s="224">
        <v>15107</v>
      </c>
      <c r="AZ41" s="224">
        <v>10451</v>
      </c>
      <c r="BA41" s="225">
        <v>151572</v>
      </c>
      <c r="BB41" s="224">
        <v>12690</v>
      </c>
      <c r="BC41" s="224">
        <v>14461</v>
      </c>
      <c r="BD41" s="224">
        <v>11424</v>
      </c>
      <c r="BE41" s="224">
        <v>11725</v>
      </c>
      <c r="BF41" s="224">
        <v>13357</v>
      </c>
      <c r="BG41" s="224">
        <v>12607</v>
      </c>
      <c r="BH41" s="224">
        <v>10029</v>
      </c>
      <c r="BI41" s="224">
        <v>10247</v>
      </c>
      <c r="BJ41" s="224">
        <v>10629</v>
      </c>
      <c r="BK41" s="224">
        <v>12270</v>
      </c>
      <c r="BL41" s="224">
        <v>11713</v>
      </c>
      <c r="BM41" s="224">
        <v>10690</v>
      </c>
      <c r="BN41" s="225">
        <v>141842</v>
      </c>
      <c r="BO41" s="226">
        <v>11244</v>
      </c>
      <c r="BP41" s="224">
        <v>13816</v>
      </c>
      <c r="BQ41" s="224">
        <v>14390</v>
      </c>
      <c r="BR41" s="224">
        <v>12910</v>
      </c>
      <c r="BS41" s="224">
        <v>14497</v>
      </c>
      <c r="BT41" s="224">
        <v>11037</v>
      </c>
      <c r="BU41" s="224">
        <v>9926</v>
      </c>
      <c r="BV41" s="224">
        <v>9714</v>
      </c>
      <c r="BW41" s="224">
        <v>12610</v>
      </c>
      <c r="BX41" s="224">
        <v>12678</v>
      </c>
      <c r="BY41" s="224">
        <v>12914</v>
      </c>
      <c r="BZ41" s="224">
        <v>9975</v>
      </c>
      <c r="CA41" s="224">
        <v>145711</v>
      </c>
      <c r="CB41" s="227">
        <v>11281</v>
      </c>
      <c r="CC41" s="107">
        <v>11828</v>
      </c>
      <c r="CD41" s="107">
        <v>11366</v>
      </c>
      <c r="CE41" s="107">
        <v>9319</v>
      </c>
      <c r="CF41" s="107">
        <v>10895</v>
      </c>
      <c r="CG41" s="107">
        <v>9704</v>
      </c>
      <c r="CH41" s="107">
        <v>9228</v>
      </c>
      <c r="CI41" s="107">
        <v>9114</v>
      </c>
      <c r="CJ41" s="107">
        <v>10034</v>
      </c>
      <c r="CK41" s="107">
        <v>12489</v>
      </c>
      <c r="CL41" s="107">
        <v>11754</v>
      </c>
      <c r="CM41" s="107">
        <v>9025</v>
      </c>
      <c r="CN41" s="108">
        <v>126037</v>
      </c>
      <c r="CO41" s="227">
        <v>8530</v>
      </c>
      <c r="CP41" s="107">
        <v>9575</v>
      </c>
      <c r="CQ41" s="107">
        <v>10287</v>
      </c>
      <c r="CR41" s="107">
        <v>13426</v>
      </c>
      <c r="CS41" s="107">
        <v>11460</v>
      </c>
      <c r="CT41" s="107">
        <v>9240</v>
      </c>
      <c r="CU41" s="107">
        <v>10019</v>
      </c>
      <c r="CV41" s="58">
        <v>8745</v>
      </c>
      <c r="CW41" s="94">
        <v>10584</v>
      </c>
      <c r="CX41" s="94">
        <v>12681</v>
      </c>
      <c r="CY41" s="94">
        <v>13190</v>
      </c>
      <c r="CZ41" s="94">
        <v>10312</v>
      </c>
      <c r="DA41" s="108">
        <v>128049</v>
      </c>
      <c r="DB41" s="94">
        <v>11521</v>
      </c>
      <c r="DC41" s="94">
        <v>10851</v>
      </c>
      <c r="DD41" s="94">
        <v>13692</v>
      </c>
      <c r="DE41" s="94">
        <v>8834</v>
      </c>
      <c r="DF41" s="94">
        <v>9397</v>
      </c>
      <c r="DG41" s="94">
        <v>9530</v>
      </c>
      <c r="DH41" s="94">
        <v>9656</v>
      </c>
      <c r="DI41" s="94">
        <v>9426</v>
      </c>
      <c r="DJ41" s="94">
        <v>8560</v>
      </c>
      <c r="DK41" s="94">
        <v>10285</v>
      </c>
      <c r="DL41" s="94">
        <v>11535</v>
      </c>
      <c r="DM41" s="94">
        <v>10600</v>
      </c>
      <c r="DN41" s="94">
        <v>123887</v>
      </c>
      <c r="DO41" s="228">
        <v>11042</v>
      </c>
      <c r="DP41" s="94">
        <v>9506</v>
      </c>
      <c r="DQ41" s="94">
        <v>10596</v>
      </c>
      <c r="DR41" s="94">
        <v>9280</v>
      </c>
      <c r="DS41" s="94">
        <v>9223</v>
      </c>
      <c r="DT41" s="94">
        <v>8987</v>
      </c>
      <c r="DU41" s="94">
        <v>8492</v>
      </c>
      <c r="DV41" s="94">
        <v>9103</v>
      </c>
      <c r="DW41" s="94">
        <v>9027</v>
      </c>
      <c r="DX41" s="94">
        <v>10805</v>
      </c>
      <c r="DY41" s="94">
        <v>11526</v>
      </c>
      <c r="DZ41" s="94">
        <v>9537</v>
      </c>
      <c r="EA41" s="95">
        <v>117124</v>
      </c>
      <c r="EB41" s="720">
        <v>8961</v>
      </c>
      <c r="EC41" s="699">
        <v>11103</v>
      </c>
      <c r="ED41" s="699">
        <v>9171</v>
      </c>
      <c r="EE41" s="699">
        <v>10323</v>
      </c>
      <c r="EF41" s="699">
        <v>10521</v>
      </c>
      <c r="EG41" s="699">
        <v>9302</v>
      </c>
      <c r="EH41" s="699">
        <v>9133</v>
      </c>
      <c r="EI41" s="699">
        <v>8482</v>
      </c>
      <c r="EJ41" s="699">
        <v>9952</v>
      </c>
      <c r="EK41" s="699">
        <v>9949</v>
      </c>
      <c r="EL41" s="699">
        <v>12656</v>
      </c>
      <c r="EM41" s="699">
        <v>10045</v>
      </c>
      <c r="EN41" s="701">
        <v>119598</v>
      </c>
      <c r="EO41" s="720">
        <v>9385</v>
      </c>
      <c r="EP41" s="699">
        <v>12151</v>
      </c>
      <c r="EQ41" s="699">
        <v>12024</v>
      </c>
      <c r="ER41" s="699">
        <v>10678</v>
      </c>
      <c r="ES41" s="699">
        <v>9155</v>
      </c>
      <c r="ET41" s="699">
        <v>8376</v>
      </c>
      <c r="EU41" s="699">
        <v>9260</v>
      </c>
      <c r="EV41" s="699">
        <v>8768</v>
      </c>
      <c r="EW41" s="699">
        <v>8924</v>
      </c>
      <c r="EX41" s="699">
        <v>11377</v>
      </c>
      <c r="EY41" s="699">
        <v>12703</v>
      </c>
      <c r="EZ41" s="699">
        <v>10608</v>
      </c>
      <c r="FA41" s="720">
        <v>9177</v>
      </c>
      <c r="FB41" s="699">
        <v>12203</v>
      </c>
      <c r="FC41" s="107">
        <v>10798</v>
      </c>
      <c r="FD41" s="107">
        <v>8654</v>
      </c>
      <c r="FE41" s="107">
        <v>13319</v>
      </c>
      <c r="FF41" s="107">
        <v>9090</v>
      </c>
      <c r="FG41" s="95">
        <v>10072</v>
      </c>
    </row>
    <row r="42" spans="1:163" x14ac:dyDescent="0.25">
      <c r="A42" s="221" t="s">
        <v>374</v>
      </c>
      <c r="B42" s="226">
        <v>5981</v>
      </c>
      <c r="C42" s="224">
        <v>5835</v>
      </c>
      <c r="D42" s="224">
        <v>6469</v>
      </c>
      <c r="E42" s="224">
        <v>4724</v>
      </c>
      <c r="F42" s="224">
        <v>4601</v>
      </c>
      <c r="G42" s="224">
        <v>4723</v>
      </c>
      <c r="H42" s="224">
        <v>4784</v>
      </c>
      <c r="I42" s="224">
        <v>5658</v>
      </c>
      <c r="J42" s="224">
        <v>4740</v>
      </c>
      <c r="K42" s="224">
        <v>5529</v>
      </c>
      <c r="L42" s="224">
        <v>6111</v>
      </c>
      <c r="M42" s="224">
        <v>5105</v>
      </c>
      <c r="N42" s="225">
        <v>64260</v>
      </c>
      <c r="O42" s="226">
        <v>5044</v>
      </c>
      <c r="P42" s="224">
        <v>5625</v>
      </c>
      <c r="Q42" s="224">
        <v>5920</v>
      </c>
      <c r="R42" s="224">
        <v>5254</v>
      </c>
      <c r="S42" s="224">
        <v>6016</v>
      </c>
      <c r="T42" s="224">
        <v>4997</v>
      </c>
      <c r="U42" s="224">
        <v>6034</v>
      </c>
      <c r="V42" s="224">
        <v>5860</v>
      </c>
      <c r="W42" s="224">
        <v>5342</v>
      </c>
      <c r="X42" s="224">
        <v>5656</v>
      </c>
      <c r="Y42" s="224">
        <v>5660</v>
      </c>
      <c r="Z42" s="224">
        <v>5177</v>
      </c>
      <c r="AA42" s="225">
        <v>66585</v>
      </c>
      <c r="AB42" s="226">
        <v>3723</v>
      </c>
      <c r="AC42" s="224">
        <v>3892</v>
      </c>
      <c r="AD42" s="224">
        <v>4816</v>
      </c>
      <c r="AE42" s="224">
        <v>4720</v>
      </c>
      <c r="AF42" s="224">
        <v>6447</v>
      </c>
      <c r="AG42" s="224">
        <v>4367</v>
      </c>
      <c r="AH42" s="224">
        <v>4496</v>
      </c>
      <c r="AI42" s="224">
        <v>3512</v>
      </c>
      <c r="AJ42" s="224">
        <v>3619</v>
      </c>
      <c r="AK42" s="224">
        <v>4468</v>
      </c>
      <c r="AL42" s="224">
        <v>5019</v>
      </c>
      <c r="AM42" s="224">
        <v>4583</v>
      </c>
      <c r="AN42" s="225">
        <v>53662</v>
      </c>
      <c r="AO42" s="226">
        <v>4432</v>
      </c>
      <c r="AP42" s="224">
        <v>4493</v>
      </c>
      <c r="AQ42" s="224">
        <v>4633</v>
      </c>
      <c r="AR42" s="224">
        <v>3977</v>
      </c>
      <c r="AS42" s="224">
        <v>4289</v>
      </c>
      <c r="AT42" s="224">
        <v>7171</v>
      </c>
      <c r="AU42" s="224">
        <v>6419</v>
      </c>
      <c r="AV42" s="224">
        <v>5720</v>
      </c>
      <c r="AW42" s="224">
        <v>5560</v>
      </c>
      <c r="AX42" s="224">
        <v>6771</v>
      </c>
      <c r="AY42" s="224">
        <v>7018</v>
      </c>
      <c r="AZ42" s="224">
        <v>6885</v>
      </c>
      <c r="BA42" s="225">
        <v>67368</v>
      </c>
      <c r="BB42" s="224">
        <v>6022</v>
      </c>
      <c r="BC42" s="224">
        <v>6880</v>
      </c>
      <c r="BD42" s="224">
        <v>6840</v>
      </c>
      <c r="BE42" s="224">
        <v>7386</v>
      </c>
      <c r="BF42" s="224">
        <v>7123</v>
      </c>
      <c r="BG42" s="224">
        <v>5534</v>
      </c>
      <c r="BH42" s="224">
        <v>7219</v>
      </c>
      <c r="BI42" s="224">
        <v>6656</v>
      </c>
      <c r="BJ42" s="224">
        <v>5968</v>
      </c>
      <c r="BK42" s="224">
        <v>6403</v>
      </c>
      <c r="BL42" s="224">
        <v>7669</v>
      </c>
      <c r="BM42" s="224">
        <v>7718</v>
      </c>
      <c r="BN42" s="225">
        <v>81418</v>
      </c>
      <c r="BO42" s="226">
        <v>7443</v>
      </c>
      <c r="BP42" s="224">
        <v>7724</v>
      </c>
      <c r="BQ42" s="224">
        <v>8495</v>
      </c>
      <c r="BR42" s="224">
        <v>9093</v>
      </c>
      <c r="BS42" s="224">
        <v>7757</v>
      </c>
      <c r="BT42" s="224">
        <v>8765</v>
      </c>
      <c r="BU42" s="224">
        <v>7151</v>
      </c>
      <c r="BV42" s="224">
        <v>7528</v>
      </c>
      <c r="BW42" s="224">
        <v>7858</v>
      </c>
      <c r="BX42" s="224">
        <v>8836</v>
      </c>
      <c r="BY42" s="224">
        <v>8257</v>
      </c>
      <c r="BZ42" s="224">
        <v>6631</v>
      </c>
      <c r="CA42" s="224">
        <v>95538</v>
      </c>
      <c r="CB42" s="227">
        <v>6958</v>
      </c>
      <c r="CC42" s="107">
        <v>7953</v>
      </c>
      <c r="CD42" s="107">
        <v>7566</v>
      </c>
      <c r="CE42" s="107">
        <v>6675</v>
      </c>
      <c r="CF42" s="107">
        <v>6870</v>
      </c>
      <c r="CG42" s="107">
        <v>6724</v>
      </c>
      <c r="CH42" s="107">
        <v>8115</v>
      </c>
      <c r="CI42" s="107">
        <v>9042</v>
      </c>
      <c r="CJ42" s="107">
        <v>7329</v>
      </c>
      <c r="CK42" s="107">
        <v>9239</v>
      </c>
      <c r="CL42" s="107">
        <v>9634</v>
      </c>
      <c r="CM42" s="107">
        <v>7673</v>
      </c>
      <c r="CN42" s="108">
        <v>93778</v>
      </c>
      <c r="CO42" s="227">
        <v>7624</v>
      </c>
      <c r="CP42" s="107">
        <v>9222</v>
      </c>
      <c r="CQ42" s="107">
        <v>9557</v>
      </c>
      <c r="CR42" s="107">
        <v>10145</v>
      </c>
      <c r="CS42" s="107">
        <v>10348</v>
      </c>
      <c r="CT42" s="107">
        <v>6653</v>
      </c>
      <c r="CU42" s="107">
        <v>8389</v>
      </c>
      <c r="CV42" s="58">
        <v>7197</v>
      </c>
      <c r="CW42" s="94">
        <v>7721</v>
      </c>
      <c r="CX42" s="94">
        <v>8326</v>
      </c>
      <c r="CY42" s="94">
        <v>10854</v>
      </c>
      <c r="CZ42" s="94">
        <v>8262</v>
      </c>
      <c r="DA42" s="108">
        <v>104298</v>
      </c>
      <c r="DB42" s="94">
        <v>9698</v>
      </c>
      <c r="DC42" s="94">
        <v>10015</v>
      </c>
      <c r="DD42" s="94">
        <v>12060</v>
      </c>
      <c r="DE42" s="94">
        <v>10791</v>
      </c>
      <c r="DF42" s="94">
        <v>9396</v>
      </c>
      <c r="DG42" s="94">
        <v>7363</v>
      </c>
      <c r="DH42" s="94">
        <v>10983</v>
      </c>
      <c r="DI42" s="94">
        <v>9116</v>
      </c>
      <c r="DJ42" s="94">
        <v>7153</v>
      </c>
      <c r="DK42" s="94">
        <v>8725</v>
      </c>
      <c r="DL42" s="94">
        <v>11208</v>
      </c>
      <c r="DM42" s="94">
        <v>9464</v>
      </c>
      <c r="DN42" s="94">
        <v>115972</v>
      </c>
      <c r="DO42" s="228">
        <v>9129</v>
      </c>
      <c r="DP42" s="94">
        <v>10312</v>
      </c>
      <c r="DQ42" s="94">
        <v>8944</v>
      </c>
      <c r="DR42" s="94">
        <v>9396</v>
      </c>
      <c r="DS42" s="94">
        <v>8767</v>
      </c>
      <c r="DT42" s="94">
        <v>7692</v>
      </c>
      <c r="DU42" s="94">
        <v>7344</v>
      </c>
      <c r="DV42" s="94">
        <v>7898</v>
      </c>
      <c r="DW42" s="94">
        <v>7424</v>
      </c>
      <c r="DX42" s="94">
        <v>8613</v>
      </c>
      <c r="DY42" s="94">
        <v>8651</v>
      </c>
      <c r="DZ42" s="94">
        <v>8533</v>
      </c>
      <c r="EA42" s="95">
        <v>102703</v>
      </c>
      <c r="EB42" s="720">
        <v>6524</v>
      </c>
      <c r="EC42" s="699">
        <v>9220</v>
      </c>
      <c r="ED42" s="699">
        <v>9915</v>
      </c>
      <c r="EE42" s="699">
        <v>8949</v>
      </c>
      <c r="EF42" s="699">
        <v>8421</v>
      </c>
      <c r="EG42" s="699">
        <v>8227</v>
      </c>
      <c r="EH42" s="699">
        <v>9650</v>
      </c>
      <c r="EI42" s="699">
        <v>8564</v>
      </c>
      <c r="EJ42" s="699">
        <v>7790</v>
      </c>
      <c r="EK42" s="699">
        <v>7991</v>
      </c>
      <c r="EL42" s="699">
        <v>8872</v>
      </c>
      <c r="EM42" s="699">
        <v>6770</v>
      </c>
      <c r="EN42" s="701">
        <v>100893</v>
      </c>
      <c r="EO42" s="720">
        <v>7167</v>
      </c>
      <c r="EP42" s="699">
        <v>8970</v>
      </c>
      <c r="EQ42" s="699">
        <v>8554</v>
      </c>
      <c r="ER42" s="699">
        <v>8806</v>
      </c>
      <c r="ES42" s="699">
        <v>7596</v>
      </c>
      <c r="ET42" s="699">
        <v>8212</v>
      </c>
      <c r="EU42" s="699">
        <v>9944</v>
      </c>
      <c r="EV42" s="699">
        <v>7983</v>
      </c>
      <c r="EW42" s="699">
        <v>15008</v>
      </c>
      <c r="EX42" s="699">
        <v>17805</v>
      </c>
      <c r="EY42" s="699">
        <v>17639</v>
      </c>
      <c r="EZ42" s="699">
        <v>14826</v>
      </c>
      <c r="FA42" s="720">
        <v>19117</v>
      </c>
      <c r="FB42" s="699">
        <v>20923</v>
      </c>
      <c r="FC42" s="107">
        <v>20736</v>
      </c>
      <c r="FD42" s="107">
        <v>20277</v>
      </c>
      <c r="FE42" s="107">
        <v>21587</v>
      </c>
      <c r="FF42" s="107">
        <v>17920</v>
      </c>
      <c r="FG42" s="95">
        <v>23637</v>
      </c>
    </row>
    <row r="43" spans="1:163" x14ac:dyDescent="0.25">
      <c r="A43" s="221" t="s">
        <v>375</v>
      </c>
      <c r="B43" s="226">
        <v>10746</v>
      </c>
      <c r="C43" s="224">
        <v>10779</v>
      </c>
      <c r="D43" s="224">
        <v>12066</v>
      </c>
      <c r="E43" s="224">
        <v>12399</v>
      </c>
      <c r="F43" s="224">
        <v>11497</v>
      </c>
      <c r="G43" s="224">
        <v>10972</v>
      </c>
      <c r="H43" s="224">
        <v>9885</v>
      </c>
      <c r="I43" s="224">
        <v>10395</v>
      </c>
      <c r="J43" s="224">
        <v>12958</v>
      </c>
      <c r="K43" s="224">
        <v>12833</v>
      </c>
      <c r="L43" s="224">
        <v>11005</v>
      </c>
      <c r="M43" s="224">
        <v>10600</v>
      </c>
      <c r="N43" s="225">
        <v>136135</v>
      </c>
      <c r="O43" s="226">
        <v>12522</v>
      </c>
      <c r="P43" s="224">
        <v>12154</v>
      </c>
      <c r="Q43" s="224">
        <v>10818</v>
      </c>
      <c r="R43" s="224">
        <v>9735</v>
      </c>
      <c r="S43" s="224">
        <v>10854</v>
      </c>
      <c r="T43" s="224">
        <v>11145</v>
      </c>
      <c r="U43" s="224">
        <v>12342</v>
      </c>
      <c r="V43" s="224">
        <v>10560</v>
      </c>
      <c r="W43" s="224">
        <v>11885</v>
      </c>
      <c r="X43" s="224">
        <v>11096</v>
      </c>
      <c r="Y43" s="224">
        <v>12376</v>
      </c>
      <c r="Z43" s="224">
        <v>11099</v>
      </c>
      <c r="AA43" s="225">
        <v>136586</v>
      </c>
      <c r="AB43" s="226">
        <v>10469</v>
      </c>
      <c r="AC43" s="224">
        <v>12091</v>
      </c>
      <c r="AD43" s="224">
        <v>10833</v>
      </c>
      <c r="AE43" s="224">
        <v>12672</v>
      </c>
      <c r="AF43" s="224">
        <v>11316</v>
      </c>
      <c r="AG43" s="224">
        <v>11329</v>
      </c>
      <c r="AH43" s="224">
        <v>13035</v>
      </c>
      <c r="AI43" s="224">
        <v>11569</v>
      </c>
      <c r="AJ43" s="224">
        <v>10599</v>
      </c>
      <c r="AK43" s="224">
        <v>11875</v>
      </c>
      <c r="AL43" s="224">
        <v>13310</v>
      </c>
      <c r="AM43" s="224">
        <v>9490</v>
      </c>
      <c r="AN43" s="225">
        <v>138588</v>
      </c>
      <c r="AO43" s="226">
        <v>8854</v>
      </c>
      <c r="AP43" s="224">
        <v>10521</v>
      </c>
      <c r="AQ43" s="224">
        <v>10352</v>
      </c>
      <c r="AR43" s="224">
        <v>8308</v>
      </c>
      <c r="AS43" s="224">
        <v>9794</v>
      </c>
      <c r="AT43" s="224">
        <v>10242</v>
      </c>
      <c r="AU43" s="224">
        <v>10511</v>
      </c>
      <c r="AV43" s="224">
        <v>9037</v>
      </c>
      <c r="AW43" s="224">
        <v>9442</v>
      </c>
      <c r="AX43" s="224">
        <v>10596</v>
      </c>
      <c r="AY43" s="224">
        <v>13000</v>
      </c>
      <c r="AZ43" s="224">
        <v>11176</v>
      </c>
      <c r="BA43" s="225">
        <v>121833</v>
      </c>
      <c r="BB43" s="224">
        <v>10699</v>
      </c>
      <c r="BC43" s="224">
        <v>12450</v>
      </c>
      <c r="BD43" s="224">
        <v>11452</v>
      </c>
      <c r="BE43" s="224">
        <v>9643</v>
      </c>
      <c r="BF43" s="224">
        <v>11220</v>
      </c>
      <c r="BG43" s="224">
        <v>12666</v>
      </c>
      <c r="BH43" s="224">
        <v>12856</v>
      </c>
      <c r="BI43" s="224">
        <v>12994</v>
      </c>
      <c r="BJ43" s="224">
        <v>11153</v>
      </c>
      <c r="BK43" s="224">
        <v>11814</v>
      </c>
      <c r="BL43" s="224">
        <v>13297</v>
      </c>
      <c r="BM43" s="224">
        <v>12901</v>
      </c>
      <c r="BN43" s="225">
        <v>143145</v>
      </c>
      <c r="BO43" s="226">
        <v>10455</v>
      </c>
      <c r="BP43" s="224">
        <v>13849</v>
      </c>
      <c r="BQ43" s="224">
        <v>11549</v>
      </c>
      <c r="BR43" s="224">
        <v>11823</v>
      </c>
      <c r="BS43" s="224">
        <v>13086</v>
      </c>
      <c r="BT43" s="224">
        <v>12150</v>
      </c>
      <c r="BU43" s="224">
        <v>13854</v>
      </c>
      <c r="BV43" s="224">
        <v>12296</v>
      </c>
      <c r="BW43" s="224">
        <v>12644</v>
      </c>
      <c r="BX43" s="224">
        <v>14171</v>
      </c>
      <c r="BY43" s="224">
        <v>15477</v>
      </c>
      <c r="BZ43" s="224">
        <v>13585</v>
      </c>
      <c r="CA43" s="224">
        <v>154939</v>
      </c>
      <c r="CB43" s="227">
        <v>11639</v>
      </c>
      <c r="CC43" s="107">
        <v>15706</v>
      </c>
      <c r="CD43" s="107">
        <v>14717</v>
      </c>
      <c r="CE43" s="107">
        <v>12287</v>
      </c>
      <c r="CF43" s="107">
        <v>15680</v>
      </c>
      <c r="CG43" s="107">
        <v>15649</v>
      </c>
      <c r="CH43" s="107">
        <v>21514</v>
      </c>
      <c r="CI43" s="107">
        <v>18333</v>
      </c>
      <c r="CJ43" s="107">
        <v>18388</v>
      </c>
      <c r="CK43" s="107">
        <v>18275</v>
      </c>
      <c r="CL43" s="107">
        <v>23520</v>
      </c>
      <c r="CM43" s="107">
        <v>19680</v>
      </c>
      <c r="CN43" s="108">
        <v>205388</v>
      </c>
      <c r="CO43" s="227">
        <v>17646</v>
      </c>
      <c r="CP43" s="107">
        <v>18050</v>
      </c>
      <c r="CQ43" s="107">
        <v>17801</v>
      </c>
      <c r="CR43" s="107">
        <v>18741</v>
      </c>
      <c r="CS43" s="107">
        <v>19180</v>
      </c>
      <c r="CT43" s="107">
        <v>19797</v>
      </c>
      <c r="CU43" s="107">
        <v>19599</v>
      </c>
      <c r="CV43" s="58">
        <v>17569</v>
      </c>
      <c r="CW43" s="94">
        <v>17029</v>
      </c>
      <c r="CX43" s="94">
        <v>17894</v>
      </c>
      <c r="CY43" s="94">
        <v>17357</v>
      </c>
      <c r="CZ43" s="94">
        <v>17758</v>
      </c>
      <c r="DA43" s="108">
        <v>218421</v>
      </c>
      <c r="DB43" s="94">
        <v>17102</v>
      </c>
      <c r="DC43" s="94">
        <v>18731</v>
      </c>
      <c r="DD43" s="94">
        <v>17809</v>
      </c>
      <c r="DE43" s="94">
        <v>17463</v>
      </c>
      <c r="DF43" s="94">
        <v>18865</v>
      </c>
      <c r="DG43" s="94">
        <v>19033</v>
      </c>
      <c r="DH43" s="94">
        <v>16897</v>
      </c>
      <c r="DI43" s="94">
        <v>17189</v>
      </c>
      <c r="DJ43" s="94">
        <v>19422</v>
      </c>
      <c r="DK43" s="94">
        <v>21155</v>
      </c>
      <c r="DL43" s="94">
        <v>23681</v>
      </c>
      <c r="DM43" s="94">
        <v>20607</v>
      </c>
      <c r="DN43" s="94">
        <v>227954</v>
      </c>
      <c r="DO43" s="228">
        <v>19786</v>
      </c>
      <c r="DP43" s="94">
        <v>23094</v>
      </c>
      <c r="DQ43" s="94">
        <v>19867</v>
      </c>
      <c r="DR43" s="94">
        <v>20252</v>
      </c>
      <c r="DS43" s="94">
        <v>23194</v>
      </c>
      <c r="DT43" s="94">
        <v>19941</v>
      </c>
      <c r="DU43" s="94">
        <v>21112</v>
      </c>
      <c r="DV43" s="94">
        <v>20149</v>
      </c>
      <c r="DW43" s="94">
        <v>20056</v>
      </c>
      <c r="DX43" s="94">
        <v>21835</v>
      </c>
      <c r="DY43" s="94">
        <v>21915</v>
      </c>
      <c r="DZ43" s="94">
        <v>21453</v>
      </c>
      <c r="EA43" s="95">
        <v>252654</v>
      </c>
      <c r="EB43" s="720">
        <v>18058</v>
      </c>
      <c r="EC43" s="699">
        <v>21626</v>
      </c>
      <c r="ED43" s="699">
        <v>19563</v>
      </c>
      <c r="EE43" s="699">
        <v>20427</v>
      </c>
      <c r="EF43" s="699">
        <v>25941</v>
      </c>
      <c r="EG43" s="699">
        <v>26246</v>
      </c>
      <c r="EH43" s="699">
        <v>25632</v>
      </c>
      <c r="EI43" s="699">
        <v>23394</v>
      </c>
      <c r="EJ43" s="699">
        <v>22759</v>
      </c>
      <c r="EK43" s="699">
        <v>22575</v>
      </c>
      <c r="EL43" s="699">
        <v>22900</v>
      </c>
      <c r="EM43" s="699">
        <v>21322</v>
      </c>
      <c r="EN43" s="701">
        <v>270443</v>
      </c>
      <c r="EO43" s="720">
        <v>20073</v>
      </c>
      <c r="EP43" s="699">
        <v>20055</v>
      </c>
      <c r="EQ43" s="699">
        <v>17348</v>
      </c>
      <c r="ER43" s="699">
        <v>19045</v>
      </c>
      <c r="ES43" s="699">
        <v>20214</v>
      </c>
      <c r="ET43" s="699">
        <v>18954</v>
      </c>
      <c r="EU43" s="699">
        <v>18767</v>
      </c>
      <c r="EV43" s="699">
        <v>17334</v>
      </c>
      <c r="EW43" s="699">
        <v>21220</v>
      </c>
      <c r="EX43" s="699">
        <v>24889</v>
      </c>
      <c r="EY43" s="699">
        <v>30392</v>
      </c>
      <c r="EZ43" s="699">
        <v>31606</v>
      </c>
      <c r="FA43" s="720">
        <v>22992</v>
      </c>
      <c r="FB43" s="699">
        <v>23574</v>
      </c>
      <c r="FC43" s="107">
        <v>26886</v>
      </c>
      <c r="FD43" s="107">
        <v>24703</v>
      </c>
      <c r="FE43" s="107">
        <v>30165</v>
      </c>
      <c r="FF43" s="107">
        <v>25739</v>
      </c>
      <c r="FG43" s="95">
        <v>25148</v>
      </c>
    </row>
    <row r="44" spans="1:163" x14ac:dyDescent="0.25">
      <c r="A44" s="221" t="s">
        <v>376</v>
      </c>
      <c r="B44" s="226">
        <v>2903</v>
      </c>
      <c r="C44" s="224">
        <v>3001</v>
      </c>
      <c r="D44" s="224">
        <v>3296</v>
      </c>
      <c r="E44" s="224">
        <v>3020</v>
      </c>
      <c r="F44" s="224">
        <v>3457</v>
      </c>
      <c r="G44" s="224">
        <v>3818</v>
      </c>
      <c r="H44" s="224">
        <v>4128</v>
      </c>
      <c r="I44" s="224">
        <v>3788</v>
      </c>
      <c r="J44" s="224">
        <v>4055</v>
      </c>
      <c r="K44" s="224">
        <v>3979</v>
      </c>
      <c r="L44" s="224">
        <v>4212</v>
      </c>
      <c r="M44" s="224">
        <v>4108</v>
      </c>
      <c r="N44" s="225">
        <v>43765</v>
      </c>
      <c r="O44" s="226">
        <v>4022</v>
      </c>
      <c r="P44" s="224">
        <v>3592</v>
      </c>
      <c r="Q44" s="224">
        <v>3929</v>
      </c>
      <c r="R44" s="224">
        <v>3701</v>
      </c>
      <c r="S44" s="224">
        <v>4350</v>
      </c>
      <c r="T44" s="224">
        <v>4710</v>
      </c>
      <c r="U44" s="224">
        <v>4053</v>
      </c>
      <c r="V44" s="224">
        <v>4250</v>
      </c>
      <c r="W44" s="224">
        <v>3902</v>
      </c>
      <c r="X44" s="224">
        <v>4442</v>
      </c>
      <c r="Y44" s="224">
        <v>4518</v>
      </c>
      <c r="Z44" s="224">
        <v>4084</v>
      </c>
      <c r="AA44" s="225">
        <v>49553</v>
      </c>
      <c r="AB44" s="226">
        <v>3484</v>
      </c>
      <c r="AC44" s="224">
        <v>3563</v>
      </c>
      <c r="AD44" s="224">
        <v>3752</v>
      </c>
      <c r="AE44" s="224">
        <v>3606</v>
      </c>
      <c r="AF44" s="224">
        <v>3729</v>
      </c>
      <c r="AG44" s="224">
        <v>3297</v>
      </c>
      <c r="AH44" s="224">
        <v>3728</v>
      </c>
      <c r="AI44" s="224">
        <v>2878</v>
      </c>
      <c r="AJ44" s="224">
        <v>2418</v>
      </c>
      <c r="AK44" s="224">
        <v>2779</v>
      </c>
      <c r="AL44" s="224">
        <v>2668</v>
      </c>
      <c r="AM44" s="224">
        <v>2702</v>
      </c>
      <c r="AN44" s="225">
        <v>38604</v>
      </c>
      <c r="AO44" s="226">
        <v>2497</v>
      </c>
      <c r="AP44" s="224">
        <v>2543</v>
      </c>
      <c r="AQ44" s="224">
        <v>2514</v>
      </c>
      <c r="AR44" s="224">
        <v>2500</v>
      </c>
      <c r="AS44" s="224">
        <v>2743</v>
      </c>
      <c r="AT44" s="224">
        <v>2997</v>
      </c>
      <c r="AU44" s="224">
        <v>3031</v>
      </c>
      <c r="AV44" s="224">
        <v>2751</v>
      </c>
      <c r="AW44" s="224">
        <v>2489</v>
      </c>
      <c r="AX44" s="224">
        <v>2818</v>
      </c>
      <c r="AY44" s="224">
        <v>2737</v>
      </c>
      <c r="AZ44" s="224">
        <v>3140</v>
      </c>
      <c r="BA44" s="225">
        <v>32760</v>
      </c>
      <c r="BB44" s="224">
        <v>2740</v>
      </c>
      <c r="BC44" s="224">
        <v>2421</v>
      </c>
      <c r="BD44" s="224">
        <v>2936</v>
      </c>
      <c r="BE44" s="224">
        <v>2669</v>
      </c>
      <c r="BF44" s="224">
        <v>2891</v>
      </c>
      <c r="BG44" s="224">
        <v>3765</v>
      </c>
      <c r="BH44" s="224">
        <v>3333</v>
      </c>
      <c r="BI44" s="224">
        <v>2970</v>
      </c>
      <c r="BJ44" s="224">
        <v>2654</v>
      </c>
      <c r="BK44" s="224">
        <v>3859</v>
      </c>
      <c r="BL44" s="224">
        <v>3662</v>
      </c>
      <c r="BM44" s="224">
        <v>3944</v>
      </c>
      <c r="BN44" s="225">
        <v>37844</v>
      </c>
      <c r="BO44" s="226">
        <v>4015</v>
      </c>
      <c r="BP44" s="224">
        <v>3108</v>
      </c>
      <c r="BQ44" s="224">
        <v>3782</v>
      </c>
      <c r="BR44" s="224">
        <v>3066</v>
      </c>
      <c r="BS44" s="224">
        <v>3227</v>
      </c>
      <c r="BT44" s="224">
        <v>3613</v>
      </c>
      <c r="BU44" s="224">
        <v>4461</v>
      </c>
      <c r="BV44" s="224">
        <v>3570</v>
      </c>
      <c r="BW44" s="224">
        <v>3965</v>
      </c>
      <c r="BX44" s="224">
        <v>3480</v>
      </c>
      <c r="BY44" s="224">
        <v>3756</v>
      </c>
      <c r="BZ44" s="224">
        <v>3985</v>
      </c>
      <c r="CA44" s="224">
        <v>44028</v>
      </c>
      <c r="CB44" s="227">
        <v>3573</v>
      </c>
      <c r="CC44" s="107">
        <v>2589</v>
      </c>
      <c r="CD44" s="107">
        <v>3544</v>
      </c>
      <c r="CE44" s="107">
        <v>2913</v>
      </c>
      <c r="CF44" s="107">
        <v>2965</v>
      </c>
      <c r="CG44" s="107">
        <v>4305</v>
      </c>
      <c r="CH44" s="107">
        <v>3428</v>
      </c>
      <c r="CI44" s="107">
        <v>2507</v>
      </c>
      <c r="CJ44" s="107">
        <v>2324</v>
      </c>
      <c r="CK44" s="107">
        <v>2868</v>
      </c>
      <c r="CL44" s="107">
        <v>3846</v>
      </c>
      <c r="CM44" s="107">
        <v>4046</v>
      </c>
      <c r="CN44" s="108">
        <v>38908</v>
      </c>
      <c r="CO44" s="227">
        <v>2799</v>
      </c>
      <c r="CP44" s="107">
        <v>2605</v>
      </c>
      <c r="CQ44" s="107">
        <v>3204</v>
      </c>
      <c r="CR44" s="107">
        <v>2591</v>
      </c>
      <c r="CS44" s="107">
        <v>3497</v>
      </c>
      <c r="CT44" s="107">
        <v>3442</v>
      </c>
      <c r="CU44" s="107">
        <v>2896</v>
      </c>
      <c r="CV44" s="58">
        <v>2731</v>
      </c>
      <c r="CW44" s="94">
        <v>2839</v>
      </c>
      <c r="CX44" s="94">
        <v>2806</v>
      </c>
      <c r="CY44" s="94">
        <v>4192</v>
      </c>
      <c r="CZ44" s="94">
        <v>4144</v>
      </c>
      <c r="DA44" s="108">
        <v>37746</v>
      </c>
      <c r="DB44" s="94">
        <v>3619</v>
      </c>
      <c r="DC44" s="94">
        <v>3054</v>
      </c>
      <c r="DD44" s="94">
        <v>3357</v>
      </c>
      <c r="DE44" s="94">
        <v>3348</v>
      </c>
      <c r="DF44" s="94">
        <v>3829</v>
      </c>
      <c r="DG44" s="94">
        <v>3837</v>
      </c>
      <c r="DH44" s="94">
        <v>3717</v>
      </c>
      <c r="DI44" s="94">
        <v>2909</v>
      </c>
      <c r="DJ44" s="94">
        <v>3224</v>
      </c>
      <c r="DK44" s="94">
        <v>3335</v>
      </c>
      <c r="DL44" s="94">
        <v>3496</v>
      </c>
      <c r="DM44" s="94">
        <v>2962</v>
      </c>
      <c r="DN44" s="94">
        <v>40687</v>
      </c>
      <c r="DO44" s="228">
        <v>3035</v>
      </c>
      <c r="DP44" s="94">
        <v>2880</v>
      </c>
      <c r="DQ44" s="94">
        <v>3079</v>
      </c>
      <c r="DR44" s="94">
        <v>3218</v>
      </c>
      <c r="DS44" s="94">
        <v>3959</v>
      </c>
      <c r="DT44" s="94">
        <v>3486</v>
      </c>
      <c r="DU44" s="94">
        <v>2670</v>
      </c>
      <c r="DV44" s="94">
        <v>2411</v>
      </c>
      <c r="DW44" s="94">
        <v>2602</v>
      </c>
      <c r="DX44" s="94">
        <v>2891</v>
      </c>
      <c r="DY44" s="94">
        <v>3003</v>
      </c>
      <c r="DZ44" s="94">
        <v>2852</v>
      </c>
      <c r="EA44" s="95">
        <v>36086</v>
      </c>
      <c r="EB44" s="720">
        <v>2239</v>
      </c>
      <c r="EC44" s="699">
        <v>2152</v>
      </c>
      <c r="ED44" s="699">
        <v>2530</v>
      </c>
      <c r="EE44" s="699">
        <v>2591</v>
      </c>
      <c r="EF44" s="699">
        <v>2823</v>
      </c>
      <c r="EG44" s="699">
        <v>3133</v>
      </c>
      <c r="EH44" s="699">
        <v>3334</v>
      </c>
      <c r="EI44" s="699">
        <v>3039</v>
      </c>
      <c r="EJ44" s="699">
        <v>2640</v>
      </c>
      <c r="EK44" s="699">
        <v>2488</v>
      </c>
      <c r="EL44" s="699">
        <v>2327</v>
      </c>
      <c r="EM44" s="699">
        <v>2677</v>
      </c>
      <c r="EN44" s="701">
        <v>31973</v>
      </c>
      <c r="EO44" s="720">
        <v>2502</v>
      </c>
      <c r="EP44" s="699">
        <v>2822</v>
      </c>
      <c r="EQ44" s="699">
        <v>2858</v>
      </c>
      <c r="ER44" s="699">
        <v>2771</v>
      </c>
      <c r="ES44" s="699">
        <v>2664</v>
      </c>
      <c r="ET44" s="699">
        <v>2946</v>
      </c>
      <c r="EU44" s="699">
        <v>3210</v>
      </c>
      <c r="EV44" s="699">
        <v>3270</v>
      </c>
      <c r="EW44" s="699">
        <v>2686</v>
      </c>
      <c r="EX44" s="699">
        <v>2651</v>
      </c>
      <c r="EY44" s="699">
        <v>2242</v>
      </c>
      <c r="EZ44" s="699">
        <v>2758</v>
      </c>
      <c r="FA44" s="720">
        <v>2473</v>
      </c>
      <c r="FB44" s="699">
        <v>2255</v>
      </c>
      <c r="FC44" s="107">
        <v>2670</v>
      </c>
      <c r="FD44" s="107">
        <v>2583</v>
      </c>
      <c r="FE44" s="107">
        <v>2952</v>
      </c>
      <c r="FF44" s="107">
        <v>3104</v>
      </c>
      <c r="FG44" s="95">
        <v>2667</v>
      </c>
    </row>
    <row r="45" spans="1:163" x14ac:dyDescent="0.25">
      <c r="A45" s="221" t="s">
        <v>377</v>
      </c>
      <c r="B45" s="226">
        <v>4469</v>
      </c>
      <c r="C45" s="224">
        <v>4270</v>
      </c>
      <c r="D45" s="224">
        <v>3852</v>
      </c>
      <c r="E45" s="224">
        <v>3681</v>
      </c>
      <c r="F45" s="224">
        <v>4066</v>
      </c>
      <c r="G45" s="224">
        <v>3624</v>
      </c>
      <c r="H45" s="224">
        <v>3817</v>
      </c>
      <c r="I45" s="224">
        <v>3775</v>
      </c>
      <c r="J45" s="224">
        <v>3964</v>
      </c>
      <c r="K45" s="224">
        <v>4134</v>
      </c>
      <c r="L45" s="224">
        <v>3860</v>
      </c>
      <c r="M45" s="224">
        <v>4405</v>
      </c>
      <c r="N45" s="225">
        <v>47917</v>
      </c>
      <c r="O45" s="226">
        <v>4723</v>
      </c>
      <c r="P45" s="224">
        <v>4315</v>
      </c>
      <c r="Q45" s="224">
        <v>4666</v>
      </c>
      <c r="R45" s="224">
        <v>3784</v>
      </c>
      <c r="S45" s="224">
        <v>4221</v>
      </c>
      <c r="T45" s="224">
        <v>4240</v>
      </c>
      <c r="U45" s="224">
        <v>4334</v>
      </c>
      <c r="V45" s="224">
        <v>4570</v>
      </c>
      <c r="W45" s="224">
        <v>4662</v>
      </c>
      <c r="X45" s="224">
        <v>5052</v>
      </c>
      <c r="Y45" s="224">
        <v>4685</v>
      </c>
      <c r="Z45" s="224">
        <v>4187</v>
      </c>
      <c r="AA45" s="225">
        <v>53439</v>
      </c>
      <c r="AB45" s="226">
        <v>4626</v>
      </c>
      <c r="AC45" s="224">
        <v>4317</v>
      </c>
      <c r="AD45" s="224">
        <v>4762</v>
      </c>
      <c r="AE45" s="224">
        <v>3961</v>
      </c>
      <c r="AF45" s="224">
        <v>4055</v>
      </c>
      <c r="AG45" s="224">
        <v>4024</v>
      </c>
      <c r="AH45" s="224">
        <v>3938</v>
      </c>
      <c r="AI45" s="224">
        <v>4259</v>
      </c>
      <c r="AJ45" s="224">
        <v>4242</v>
      </c>
      <c r="AK45" s="224">
        <v>3690</v>
      </c>
      <c r="AL45" s="224">
        <v>3937</v>
      </c>
      <c r="AM45" s="224">
        <v>3318</v>
      </c>
      <c r="AN45" s="225">
        <v>49129</v>
      </c>
      <c r="AO45" s="226">
        <v>2604</v>
      </c>
      <c r="AP45" s="224">
        <v>2979</v>
      </c>
      <c r="AQ45" s="224">
        <v>3400</v>
      </c>
      <c r="AR45" s="224">
        <v>2975</v>
      </c>
      <c r="AS45" s="224">
        <v>3211</v>
      </c>
      <c r="AT45" s="224">
        <v>3160</v>
      </c>
      <c r="AU45" s="224">
        <v>3074</v>
      </c>
      <c r="AV45" s="224">
        <v>3294</v>
      </c>
      <c r="AW45" s="224">
        <v>2789</v>
      </c>
      <c r="AX45" s="224">
        <v>3158</v>
      </c>
      <c r="AY45" s="224">
        <v>4475</v>
      </c>
      <c r="AZ45" s="224">
        <v>3238</v>
      </c>
      <c r="BA45" s="225">
        <v>38357</v>
      </c>
      <c r="BB45" s="224">
        <v>3526</v>
      </c>
      <c r="BC45" s="224">
        <v>3460</v>
      </c>
      <c r="BD45" s="224">
        <v>3124</v>
      </c>
      <c r="BE45" s="224">
        <v>2836</v>
      </c>
      <c r="BF45" s="224">
        <v>2829</v>
      </c>
      <c r="BG45" s="224">
        <v>2916</v>
      </c>
      <c r="BH45" s="224">
        <v>3250</v>
      </c>
      <c r="BI45" s="224">
        <v>3020</v>
      </c>
      <c r="BJ45" s="224">
        <v>2545</v>
      </c>
      <c r="BK45" s="224">
        <v>3010</v>
      </c>
      <c r="BL45" s="224">
        <v>3276</v>
      </c>
      <c r="BM45" s="224">
        <v>3828</v>
      </c>
      <c r="BN45" s="225">
        <v>37620</v>
      </c>
      <c r="BO45" s="226">
        <v>3154</v>
      </c>
      <c r="BP45" s="224">
        <v>2902</v>
      </c>
      <c r="BQ45" s="224">
        <v>3050</v>
      </c>
      <c r="BR45" s="224">
        <v>2696</v>
      </c>
      <c r="BS45" s="224">
        <v>3201</v>
      </c>
      <c r="BT45" s="224">
        <v>3027</v>
      </c>
      <c r="BU45" s="224">
        <v>3118</v>
      </c>
      <c r="BV45" s="224">
        <v>3441</v>
      </c>
      <c r="BW45" s="224">
        <v>2906</v>
      </c>
      <c r="BX45" s="224">
        <v>3017</v>
      </c>
      <c r="BY45" s="224">
        <v>3251</v>
      </c>
      <c r="BZ45" s="224">
        <v>3490</v>
      </c>
      <c r="CA45" s="224">
        <v>37253</v>
      </c>
      <c r="CB45" s="227">
        <v>3134</v>
      </c>
      <c r="CC45" s="107">
        <v>2958</v>
      </c>
      <c r="CD45" s="107">
        <v>2812</v>
      </c>
      <c r="CE45" s="107">
        <v>2494</v>
      </c>
      <c r="CF45" s="107">
        <v>2640</v>
      </c>
      <c r="CG45" s="107">
        <v>2581</v>
      </c>
      <c r="CH45" s="107">
        <v>2382</v>
      </c>
      <c r="CI45" s="107">
        <v>2615</v>
      </c>
      <c r="CJ45" s="107">
        <v>2345</v>
      </c>
      <c r="CK45" s="107">
        <v>2427</v>
      </c>
      <c r="CL45" s="107">
        <v>2798</v>
      </c>
      <c r="CM45" s="107">
        <v>2533</v>
      </c>
      <c r="CN45" s="108">
        <v>31719</v>
      </c>
      <c r="CO45" s="227">
        <v>2335</v>
      </c>
      <c r="CP45" s="107">
        <v>2359</v>
      </c>
      <c r="CQ45" s="107">
        <v>2663</v>
      </c>
      <c r="CR45" s="107">
        <v>3034</v>
      </c>
      <c r="CS45" s="107">
        <v>3308</v>
      </c>
      <c r="CT45" s="107">
        <v>3457</v>
      </c>
      <c r="CU45" s="107">
        <v>3035</v>
      </c>
      <c r="CV45" s="58">
        <v>3195</v>
      </c>
      <c r="CW45" s="94">
        <v>2701</v>
      </c>
      <c r="CX45" s="94">
        <v>2724</v>
      </c>
      <c r="CY45" s="94">
        <v>3329</v>
      </c>
      <c r="CZ45" s="94">
        <v>3531</v>
      </c>
      <c r="DA45" s="108">
        <v>35671</v>
      </c>
      <c r="DB45" s="94">
        <v>2890</v>
      </c>
      <c r="DC45" s="94">
        <v>2719</v>
      </c>
      <c r="DD45" s="94">
        <v>2809</v>
      </c>
      <c r="DE45" s="94">
        <v>2888</v>
      </c>
      <c r="DF45" s="94">
        <v>2829</v>
      </c>
      <c r="DG45" s="94">
        <v>2922</v>
      </c>
      <c r="DH45" s="94">
        <v>2674</v>
      </c>
      <c r="DI45" s="94">
        <v>3262</v>
      </c>
      <c r="DJ45" s="94">
        <v>2583</v>
      </c>
      <c r="DK45" s="94">
        <v>2686</v>
      </c>
      <c r="DL45" s="94">
        <v>3124</v>
      </c>
      <c r="DM45" s="94">
        <v>3390</v>
      </c>
      <c r="DN45" s="94">
        <v>34776</v>
      </c>
      <c r="DO45" s="228">
        <v>2950</v>
      </c>
      <c r="DP45" s="94">
        <v>3017</v>
      </c>
      <c r="DQ45" s="94">
        <v>2804</v>
      </c>
      <c r="DR45" s="94">
        <v>2650</v>
      </c>
      <c r="DS45" s="94">
        <v>2952</v>
      </c>
      <c r="DT45" s="94">
        <v>2581</v>
      </c>
      <c r="DU45" s="94">
        <v>2248</v>
      </c>
      <c r="DV45" s="94">
        <v>2471</v>
      </c>
      <c r="DW45" s="94">
        <v>2504</v>
      </c>
      <c r="DX45" s="94">
        <v>2868</v>
      </c>
      <c r="DY45" s="94">
        <v>3173</v>
      </c>
      <c r="DZ45" s="94">
        <v>2921</v>
      </c>
      <c r="EA45" s="95">
        <v>33139</v>
      </c>
      <c r="EB45" s="720">
        <v>2640</v>
      </c>
      <c r="EC45" s="699">
        <v>2718</v>
      </c>
      <c r="ED45" s="699">
        <v>1726</v>
      </c>
      <c r="EE45" s="699">
        <v>1863</v>
      </c>
      <c r="EF45" s="699">
        <v>2117</v>
      </c>
      <c r="EG45" s="699">
        <v>2027</v>
      </c>
      <c r="EH45" s="699">
        <v>2019</v>
      </c>
      <c r="EI45" s="699">
        <v>1953</v>
      </c>
      <c r="EJ45" s="699">
        <v>1878</v>
      </c>
      <c r="EK45" s="699">
        <v>1953</v>
      </c>
      <c r="EL45" s="699">
        <v>1834</v>
      </c>
      <c r="EM45" s="699">
        <v>1925</v>
      </c>
      <c r="EN45" s="701">
        <v>24653</v>
      </c>
      <c r="EO45" s="720">
        <v>2317</v>
      </c>
      <c r="EP45" s="699">
        <v>2189</v>
      </c>
      <c r="EQ45" s="699">
        <v>2480</v>
      </c>
      <c r="ER45" s="699">
        <v>2436</v>
      </c>
      <c r="ES45" s="699">
        <v>2407</v>
      </c>
      <c r="ET45" s="699">
        <v>2451</v>
      </c>
      <c r="EU45" s="699">
        <v>2412</v>
      </c>
      <c r="EV45" s="699">
        <v>2494</v>
      </c>
      <c r="EW45" s="699">
        <v>2310</v>
      </c>
      <c r="EX45" s="699">
        <v>2329</v>
      </c>
      <c r="EY45" s="699">
        <v>2257</v>
      </c>
      <c r="EZ45" s="699">
        <v>2300</v>
      </c>
      <c r="FA45" s="720">
        <v>2329</v>
      </c>
      <c r="FB45" s="699">
        <v>2019</v>
      </c>
      <c r="FC45" s="107">
        <v>2160</v>
      </c>
      <c r="FD45" s="107">
        <v>2121</v>
      </c>
      <c r="FE45" s="107">
        <v>2344</v>
      </c>
      <c r="FF45" s="107">
        <v>2504</v>
      </c>
      <c r="FG45" s="95">
        <v>2465</v>
      </c>
    </row>
    <row r="46" spans="1:163" x14ac:dyDescent="0.25">
      <c r="A46" s="221" t="s">
        <v>389</v>
      </c>
      <c r="B46" s="226">
        <v>32994</v>
      </c>
      <c r="C46" s="224">
        <v>32702</v>
      </c>
      <c r="D46" s="224">
        <v>38541</v>
      </c>
      <c r="E46" s="224">
        <v>36326</v>
      </c>
      <c r="F46" s="224">
        <v>34141</v>
      </c>
      <c r="G46" s="224">
        <v>32829</v>
      </c>
      <c r="H46" s="224">
        <v>30190</v>
      </c>
      <c r="I46" s="224">
        <v>32265</v>
      </c>
      <c r="J46" s="224">
        <v>37008</v>
      </c>
      <c r="K46" s="224">
        <v>38278</v>
      </c>
      <c r="L46" s="224">
        <v>37886</v>
      </c>
      <c r="M46" s="224">
        <v>34159</v>
      </c>
      <c r="N46" s="225">
        <v>417319</v>
      </c>
      <c r="O46" s="226">
        <v>35776</v>
      </c>
      <c r="P46" s="224">
        <v>37631</v>
      </c>
      <c r="Q46" s="224">
        <v>35387</v>
      </c>
      <c r="R46" s="224">
        <v>32047</v>
      </c>
      <c r="S46" s="224">
        <v>35835</v>
      </c>
      <c r="T46" s="224">
        <v>32720</v>
      </c>
      <c r="U46" s="224">
        <v>35342</v>
      </c>
      <c r="V46" s="224">
        <v>34229</v>
      </c>
      <c r="W46" s="224">
        <v>34966</v>
      </c>
      <c r="X46" s="224">
        <v>36374</v>
      </c>
      <c r="Y46" s="224">
        <v>38834</v>
      </c>
      <c r="Z46" s="224">
        <v>33907</v>
      </c>
      <c r="AA46" s="225">
        <v>423048</v>
      </c>
      <c r="AB46" s="226">
        <v>32971</v>
      </c>
      <c r="AC46" s="224">
        <v>33882</v>
      </c>
      <c r="AD46" s="224">
        <v>33853</v>
      </c>
      <c r="AE46" s="224">
        <v>36103</v>
      </c>
      <c r="AF46" s="224">
        <v>37046</v>
      </c>
      <c r="AG46" s="224">
        <v>35369</v>
      </c>
      <c r="AH46" s="224">
        <v>36709</v>
      </c>
      <c r="AI46" s="224">
        <v>32931</v>
      </c>
      <c r="AJ46" s="224">
        <v>32598</v>
      </c>
      <c r="AK46" s="224">
        <v>35621</v>
      </c>
      <c r="AL46" s="224">
        <v>38106</v>
      </c>
      <c r="AM46" s="224">
        <v>29414</v>
      </c>
      <c r="AN46" s="225">
        <v>414603</v>
      </c>
      <c r="AO46" s="226">
        <v>29033</v>
      </c>
      <c r="AP46" s="224">
        <v>33073</v>
      </c>
      <c r="AQ46" s="224">
        <v>32480</v>
      </c>
      <c r="AR46" s="224">
        <v>26819</v>
      </c>
      <c r="AS46" s="224">
        <v>36512</v>
      </c>
      <c r="AT46" s="224">
        <v>44303</v>
      </c>
      <c r="AU46" s="224">
        <v>33342</v>
      </c>
      <c r="AV46" s="224">
        <v>31345</v>
      </c>
      <c r="AW46" s="224">
        <v>29847</v>
      </c>
      <c r="AX46" s="224">
        <v>33665</v>
      </c>
      <c r="AY46" s="224">
        <v>41928</v>
      </c>
      <c r="AZ46" s="224">
        <v>34610</v>
      </c>
      <c r="BA46" s="225">
        <v>406957</v>
      </c>
      <c r="BB46" s="224">
        <v>35310</v>
      </c>
      <c r="BC46" s="224">
        <v>38984</v>
      </c>
      <c r="BD46" s="224">
        <v>35076</v>
      </c>
      <c r="BE46" s="224">
        <v>33231</v>
      </c>
      <c r="BF46" s="224">
        <v>36322</v>
      </c>
      <c r="BG46" s="224">
        <v>36585</v>
      </c>
      <c r="BH46" s="224">
        <v>35670</v>
      </c>
      <c r="BI46" s="224">
        <v>34128</v>
      </c>
      <c r="BJ46" s="224">
        <v>30780</v>
      </c>
      <c r="BK46" s="224">
        <v>35419</v>
      </c>
      <c r="BL46" s="224">
        <v>38024</v>
      </c>
      <c r="BM46" s="224">
        <v>38191</v>
      </c>
      <c r="BN46" s="225">
        <v>427720</v>
      </c>
      <c r="BO46" s="226">
        <v>35686</v>
      </c>
      <c r="BP46" s="224">
        <v>40830</v>
      </c>
      <c r="BQ46" s="224">
        <v>40701</v>
      </c>
      <c r="BR46" s="224">
        <v>39215</v>
      </c>
      <c r="BS46" s="224">
        <v>41207</v>
      </c>
      <c r="BT46" s="224">
        <v>37841</v>
      </c>
      <c r="BU46" s="224">
        <v>37701</v>
      </c>
      <c r="BV46" s="224">
        <v>35843</v>
      </c>
      <c r="BW46" s="224">
        <v>38891</v>
      </c>
      <c r="BX46" s="224">
        <v>41195</v>
      </c>
      <c r="BY46" s="224">
        <v>42540</v>
      </c>
      <c r="BZ46" s="224">
        <v>36689</v>
      </c>
      <c r="CA46" s="224">
        <v>468339</v>
      </c>
      <c r="CB46" s="227">
        <v>35547</v>
      </c>
      <c r="CC46" s="107">
        <v>39984</v>
      </c>
      <c r="CD46" s="107">
        <v>39256</v>
      </c>
      <c r="CE46" s="107">
        <v>33061</v>
      </c>
      <c r="CF46" s="107">
        <v>38452</v>
      </c>
      <c r="CG46" s="107">
        <v>38177</v>
      </c>
      <c r="CH46" s="107">
        <v>43953</v>
      </c>
      <c r="CI46" s="107">
        <v>41002</v>
      </c>
      <c r="CJ46" s="107">
        <v>39859</v>
      </c>
      <c r="CK46" s="107">
        <v>44642</v>
      </c>
      <c r="CL46" s="107">
        <v>50820</v>
      </c>
      <c r="CM46" s="107">
        <v>42244</v>
      </c>
      <c r="CN46" s="108">
        <v>486997</v>
      </c>
      <c r="CO46" s="227">
        <v>38331</v>
      </c>
      <c r="CP46" s="107">
        <v>41205</v>
      </c>
      <c r="CQ46" s="107">
        <v>42955</v>
      </c>
      <c r="CR46" s="107">
        <v>47429</v>
      </c>
      <c r="CS46" s="107">
        <v>47349</v>
      </c>
      <c r="CT46" s="107">
        <v>42228</v>
      </c>
      <c r="CU46" s="107">
        <v>43485</v>
      </c>
      <c r="CV46" s="58">
        <v>39061</v>
      </c>
      <c r="CW46" s="94">
        <v>40381</v>
      </c>
      <c r="CX46" s="94">
        <v>43874</v>
      </c>
      <c r="CY46" s="94">
        <v>48284</v>
      </c>
      <c r="CZ46" s="94">
        <v>43321</v>
      </c>
      <c r="DA46" s="108">
        <v>517903</v>
      </c>
      <c r="DB46" s="94">
        <v>44261</v>
      </c>
      <c r="DC46" s="94">
        <v>42412</v>
      </c>
      <c r="DD46" s="94">
        <v>49152</v>
      </c>
      <c r="DE46" s="94">
        <v>42897</v>
      </c>
      <c r="DF46" s="94">
        <v>43830</v>
      </c>
      <c r="DG46" s="94">
        <v>42201</v>
      </c>
      <c r="DH46" s="94">
        <v>43532</v>
      </c>
      <c r="DI46" s="94">
        <v>41450</v>
      </c>
      <c r="DJ46" s="94">
        <v>40493</v>
      </c>
      <c r="DK46" s="94">
        <v>45766</v>
      </c>
      <c r="DL46" s="94">
        <v>52150</v>
      </c>
      <c r="DM46" s="94">
        <v>45819</v>
      </c>
      <c r="DN46" s="94">
        <v>533963</v>
      </c>
      <c r="DO46" s="228">
        <v>45395</v>
      </c>
      <c r="DP46" s="94">
        <v>48273</v>
      </c>
      <c r="DQ46" s="94">
        <v>42368</v>
      </c>
      <c r="DR46" s="94">
        <v>41286</v>
      </c>
      <c r="DS46" s="94">
        <v>44097</v>
      </c>
      <c r="DT46" s="94">
        <v>39521</v>
      </c>
      <c r="DU46" s="94">
        <v>38697</v>
      </c>
      <c r="DV46" s="94">
        <v>39028</v>
      </c>
      <c r="DW46" s="94">
        <v>38000</v>
      </c>
      <c r="DX46" s="94">
        <v>43097</v>
      </c>
      <c r="DY46" s="94">
        <v>44341</v>
      </c>
      <c r="DZ46" s="94">
        <v>41242</v>
      </c>
      <c r="EA46" s="95">
        <v>505345</v>
      </c>
      <c r="EB46" s="720">
        <v>34507</v>
      </c>
      <c r="EC46" s="699">
        <v>41625</v>
      </c>
      <c r="ED46" s="699">
        <v>38005</v>
      </c>
      <c r="EE46" s="699">
        <v>43280</v>
      </c>
      <c r="EF46" s="699">
        <v>47911</v>
      </c>
      <c r="EG46" s="699">
        <v>47114</v>
      </c>
      <c r="EH46" s="699">
        <v>48349</v>
      </c>
      <c r="EI46" s="699">
        <v>44105</v>
      </c>
      <c r="EJ46" s="699">
        <v>42894</v>
      </c>
      <c r="EK46" s="699">
        <v>43433</v>
      </c>
      <c r="EL46" s="699">
        <v>46860</v>
      </c>
      <c r="EM46" s="699">
        <v>41369</v>
      </c>
      <c r="EN46" s="701">
        <v>519452</v>
      </c>
      <c r="EO46" s="720">
        <v>39657</v>
      </c>
      <c r="EP46" s="699">
        <v>43755</v>
      </c>
      <c r="EQ46" s="699">
        <v>41750</v>
      </c>
      <c r="ER46" s="699">
        <v>42448</v>
      </c>
      <c r="ES46" s="699">
        <v>40978</v>
      </c>
      <c r="ET46" s="699">
        <v>40246</v>
      </c>
      <c r="EU46" s="699">
        <v>42926</v>
      </c>
      <c r="EV46" s="699">
        <v>39192</v>
      </c>
      <c r="EW46" s="699">
        <v>49595</v>
      </c>
      <c r="EX46" s="699">
        <v>58385</v>
      </c>
      <c r="EY46" s="699">
        <v>64494</v>
      </c>
      <c r="EZ46" s="699">
        <v>61234</v>
      </c>
      <c r="FA46" s="720">
        <v>55216</v>
      </c>
      <c r="FB46" s="699">
        <v>60081</v>
      </c>
      <c r="FC46" s="107">
        <v>62498</v>
      </c>
      <c r="FD46" s="107">
        <v>57744</v>
      </c>
      <c r="FE46" s="107">
        <v>69892</v>
      </c>
      <c r="FF46" s="107">
        <f>SUM(FF47:FF51)</f>
        <v>57919</v>
      </c>
      <c r="FG46" s="95">
        <f>SUM(FG47:FG51)</f>
        <v>63367</v>
      </c>
    </row>
    <row r="47" spans="1:163" x14ac:dyDescent="0.25">
      <c r="A47" s="221" t="s">
        <v>382</v>
      </c>
      <c r="B47" s="226">
        <v>9104</v>
      </c>
      <c r="C47" s="224">
        <v>8990</v>
      </c>
      <c r="D47" s="224">
        <v>12930</v>
      </c>
      <c r="E47" s="224">
        <v>12547</v>
      </c>
      <c r="F47" s="224">
        <v>10547</v>
      </c>
      <c r="G47" s="224">
        <v>9769</v>
      </c>
      <c r="H47" s="224">
        <v>7600</v>
      </c>
      <c r="I47" s="224">
        <v>8725</v>
      </c>
      <c r="J47" s="224">
        <v>11327</v>
      </c>
      <c r="K47" s="224">
        <v>11913</v>
      </c>
      <c r="L47" s="224">
        <v>12796</v>
      </c>
      <c r="M47" s="224">
        <v>10016</v>
      </c>
      <c r="N47" s="225">
        <v>126264</v>
      </c>
      <c r="O47" s="226">
        <v>9553</v>
      </c>
      <c r="P47" s="224">
        <v>12036</v>
      </c>
      <c r="Q47" s="224">
        <v>10142</v>
      </c>
      <c r="R47" s="224">
        <v>9674</v>
      </c>
      <c r="S47" s="224">
        <v>10528</v>
      </c>
      <c r="T47" s="224">
        <v>7742</v>
      </c>
      <c r="U47" s="224">
        <v>8678</v>
      </c>
      <c r="V47" s="224">
        <v>9125</v>
      </c>
      <c r="W47" s="224">
        <v>9323</v>
      </c>
      <c r="X47" s="224">
        <v>10268</v>
      </c>
      <c r="Y47" s="224">
        <v>11755</v>
      </c>
      <c r="Z47" s="224">
        <v>9500</v>
      </c>
      <c r="AA47" s="225">
        <v>118324</v>
      </c>
      <c r="AB47" s="226">
        <v>10867</v>
      </c>
      <c r="AC47" s="224">
        <v>10196</v>
      </c>
      <c r="AD47" s="224">
        <v>9873</v>
      </c>
      <c r="AE47" s="224">
        <v>11296</v>
      </c>
      <c r="AF47" s="224">
        <v>11501</v>
      </c>
      <c r="AG47" s="224">
        <v>12352</v>
      </c>
      <c r="AH47" s="224">
        <v>11512</v>
      </c>
      <c r="AI47" s="224">
        <v>10713</v>
      </c>
      <c r="AJ47" s="224">
        <v>11720</v>
      </c>
      <c r="AK47" s="224">
        <v>12809</v>
      </c>
      <c r="AL47" s="224">
        <v>13172</v>
      </c>
      <c r="AM47" s="224">
        <v>9321</v>
      </c>
      <c r="AN47" s="225">
        <v>135332</v>
      </c>
      <c r="AO47" s="226">
        <v>10646</v>
      </c>
      <c r="AP47" s="224">
        <v>12537</v>
      </c>
      <c r="AQ47" s="224">
        <v>11581</v>
      </c>
      <c r="AR47" s="224">
        <v>9059</v>
      </c>
      <c r="AS47" s="224">
        <v>16475</v>
      </c>
      <c r="AT47" s="224">
        <v>20733</v>
      </c>
      <c r="AU47" s="224">
        <v>10307</v>
      </c>
      <c r="AV47" s="224">
        <v>10543</v>
      </c>
      <c r="AW47" s="224">
        <v>9567</v>
      </c>
      <c r="AX47" s="224">
        <v>10322</v>
      </c>
      <c r="AY47" s="224">
        <v>14698</v>
      </c>
      <c r="AZ47" s="224">
        <v>10171</v>
      </c>
      <c r="BA47" s="225">
        <v>146639</v>
      </c>
      <c r="BB47" s="224">
        <v>12323</v>
      </c>
      <c r="BC47" s="224">
        <v>13773</v>
      </c>
      <c r="BD47" s="224">
        <v>10734</v>
      </c>
      <c r="BE47" s="224">
        <v>10770</v>
      </c>
      <c r="BF47" s="224">
        <v>12259</v>
      </c>
      <c r="BG47" s="224">
        <v>11704</v>
      </c>
      <c r="BH47" s="224">
        <v>9012</v>
      </c>
      <c r="BI47" s="224">
        <v>8488</v>
      </c>
      <c r="BJ47" s="224">
        <v>8460</v>
      </c>
      <c r="BK47" s="224">
        <v>10333</v>
      </c>
      <c r="BL47" s="224">
        <v>10120</v>
      </c>
      <c r="BM47" s="224">
        <v>9800</v>
      </c>
      <c r="BN47" s="225">
        <v>127776</v>
      </c>
      <c r="BO47" s="226">
        <v>10619</v>
      </c>
      <c r="BP47" s="224">
        <v>13247</v>
      </c>
      <c r="BQ47" s="224">
        <v>13825</v>
      </c>
      <c r="BR47" s="224">
        <v>12537</v>
      </c>
      <c r="BS47" s="224">
        <v>13936</v>
      </c>
      <c r="BT47" s="224">
        <v>10286</v>
      </c>
      <c r="BU47" s="224">
        <v>9117</v>
      </c>
      <c r="BV47" s="224">
        <v>9008</v>
      </c>
      <c r="BW47" s="224">
        <v>11518</v>
      </c>
      <c r="BX47" s="224">
        <v>11691</v>
      </c>
      <c r="BY47" s="224">
        <v>11799</v>
      </c>
      <c r="BZ47" s="224">
        <v>8998</v>
      </c>
      <c r="CA47" s="224">
        <v>136581</v>
      </c>
      <c r="CB47" s="227">
        <v>10243</v>
      </c>
      <c r="CC47" s="107">
        <v>10778</v>
      </c>
      <c r="CD47" s="107">
        <v>10617</v>
      </c>
      <c r="CE47" s="107">
        <v>8692</v>
      </c>
      <c r="CF47" s="107">
        <v>10297</v>
      </c>
      <c r="CG47" s="107">
        <v>8918</v>
      </c>
      <c r="CH47" s="107">
        <v>8548</v>
      </c>
      <c r="CI47" s="107">
        <v>8505</v>
      </c>
      <c r="CJ47" s="107">
        <v>9473</v>
      </c>
      <c r="CK47" s="107">
        <v>11833</v>
      </c>
      <c r="CL47" s="107">
        <v>11022</v>
      </c>
      <c r="CM47" s="107">
        <v>8312</v>
      </c>
      <c r="CN47" s="108">
        <v>117238</v>
      </c>
      <c r="CO47" s="227">
        <v>7927</v>
      </c>
      <c r="CP47" s="107">
        <v>8969</v>
      </c>
      <c r="CQ47" s="107">
        <v>9730</v>
      </c>
      <c r="CR47" s="107">
        <v>12918</v>
      </c>
      <c r="CS47" s="107">
        <v>11016</v>
      </c>
      <c r="CT47" s="107">
        <v>8879</v>
      </c>
      <c r="CU47" s="107">
        <v>9566</v>
      </c>
      <c r="CV47" s="58">
        <v>8369</v>
      </c>
      <c r="CW47" s="94">
        <v>10091</v>
      </c>
      <c r="CX47" s="94">
        <v>12124</v>
      </c>
      <c r="CY47" s="94">
        <v>12552</v>
      </c>
      <c r="CZ47" s="94">
        <v>9626</v>
      </c>
      <c r="DA47" s="108">
        <v>121767</v>
      </c>
      <c r="DB47" s="94">
        <v>10952</v>
      </c>
      <c r="DC47" s="94">
        <v>10308</v>
      </c>
      <c r="DD47" s="94">
        <v>13117</v>
      </c>
      <c r="DE47" s="94">
        <v>8407</v>
      </c>
      <c r="DF47" s="94">
        <v>8911</v>
      </c>
      <c r="DG47" s="94">
        <v>9046</v>
      </c>
      <c r="DH47" s="94">
        <v>9261</v>
      </c>
      <c r="DI47" s="94">
        <v>8974</v>
      </c>
      <c r="DJ47" s="94">
        <v>8159</v>
      </c>
      <c r="DK47" s="94">
        <v>9865</v>
      </c>
      <c r="DL47" s="94">
        <v>10641</v>
      </c>
      <c r="DM47" s="94">
        <v>9396</v>
      </c>
      <c r="DN47" s="94">
        <v>117037</v>
      </c>
      <c r="DO47" s="228">
        <v>10495</v>
      </c>
      <c r="DP47" s="94">
        <v>8970</v>
      </c>
      <c r="DQ47" s="94">
        <v>9956</v>
      </c>
      <c r="DR47" s="94">
        <v>8748</v>
      </c>
      <c r="DS47" s="94">
        <v>8692</v>
      </c>
      <c r="DT47" s="94">
        <v>8551</v>
      </c>
      <c r="DU47" s="94">
        <v>8072</v>
      </c>
      <c r="DV47" s="94">
        <v>8714</v>
      </c>
      <c r="DW47" s="94">
        <v>8544</v>
      </c>
      <c r="DX47" s="94">
        <v>10280</v>
      </c>
      <c r="DY47" s="94">
        <v>10960</v>
      </c>
      <c r="DZ47" s="94">
        <v>8736</v>
      </c>
      <c r="EA47" s="95">
        <v>110718</v>
      </c>
      <c r="EB47" s="720">
        <v>8055</v>
      </c>
      <c r="EC47" s="699">
        <v>10144</v>
      </c>
      <c r="ED47" s="699">
        <v>8405</v>
      </c>
      <c r="EE47" s="699">
        <v>9450</v>
      </c>
      <c r="EF47" s="699">
        <v>8609</v>
      </c>
      <c r="EG47" s="699">
        <v>7582</v>
      </c>
      <c r="EH47" s="699">
        <v>7714</v>
      </c>
      <c r="EI47" s="699">
        <v>7155</v>
      </c>
      <c r="EJ47" s="699">
        <v>7827</v>
      </c>
      <c r="EK47" s="699">
        <v>8426</v>
      </c>
      <c r="EL47" s="699">
        <v>10927</v>
      </c>
      <c r="EM47" s="699">
        <v>8769</v>
      </c>
      <c r="EN47" s="701">
        <v>103063</v>
      </c>
      <c r="EO47" s="720">
        <v>7598</v>
      </c>
      <c r="EP47" s="699">
        <v>9719</v>
      </c>
      <c r="EQ47" s="699">
        <v>10510</v>
      </c>
      <c r="ER47" s="699">
        <v>9390</v>
      </c>
      <c r="ES47" s="699">
        <v>8097</v>
      </c>
      <c r="ET47" s="699">
        <v>7683</v>
      </c>
      <c r="EU47" s="699">
        <v>8593</v>
      </c>
      <c r="EV47" s="699">
        <v>8111</v>
      </c>
      <c r="EW47" s="699">
        <v>8371</v>
      </c>
      <c r="EX47" s="699">
        <v>10711</v>
      </c>
      <c r="EY47" s="699">
        <v>11964</v>
      </c>
      <c r="EZ47" s="699">
        <v>9744</v>
      </c>
      <c r="FA47" s="720">
        <v>8570</v>
      </c>
      <c r="FB47" s="699">
        <v>11638</v>
      </c>
      <c r="FC47" s="107">
        <v>10189</v>
      </c>
      <c r="FD47" s="107">
        <v>8211</v>
      </c>
      <c r="FE47" s="107">
        <v>12844</v>
      </c>
      <c r="FF47" s="107">
        <v>8652</v>
      </c>
      <c r="FG47" s="95">
        <v>9516</v>
      </c>
    </row>
    <row r="48" spans="1:163" x14ac:dyDescent="0.25">
      <c r="A48" s="221" t="s">
        <v>383</v>
      </c>
      <c r="B48" s="226">
        <v>5785</v>
      </c>
      <c r="C48" s="224">
        <v>5764</v>
      </c>
      <c r="D48" s="224">
        <v>6397</v>
      </c>
      <c r="E48" s="224">
        <v>4679</v>
      </c>
      <c r="F48" s="224">
        <v>4574</v>
      </c>
      <c r="G48" s="224">
        <v>4692</v>
      </c>
      <c r="H48" s="224">
        <v>4760</v>
      </c>
      <c r="I48" s="224">
        <v>5582</v>
      </c>
      <c r="J48" s="224">
        <v>4704</v>
      </c>
      <c r="K48" s="224">
        <v>5419</v>
      </c>
      <c r="L48" s="224">
        <v>6013</v>
      </c>
      <c r="M48" s="224">
        <v>5030</v>
      </c>
      <c r="N48" s="225">
        <v>63399</v>
      </c>
      <c r="O48" s="226">
        <v>4956</v>
      </c>
      <c r="P48" s="224">
        <v>5534</v>
      </c>
      <c r="Q48" s="224">
        <v>5832</v>
      </c>
      <c r="R48" s="224">
        <v>5153</v>
      </c>
      <c r="S48" s="224">
        <v>5882</v>
      </c>
      <c r="T48" s="224">
        <v>4883</v>
      </c>
      <c r="U48" s="224">
        <v>5935</v>
      </c>
      <c r="V48" s="224">
        <v>5724</v>
      </c>
      <c r="W48" s="224">
        <v>5194</v>
      </c>
      <c r="X48" s="224">
        <v>5516</v>
      </c>
      <c r="Y48" s="224">
        <v>5500</v>
      </c>
      <c r="Z48" s="224">
        <v>5037</v>
      </c>
      <c r="AA48" s="225">
        <v>65146</v>
      </c>
      <c r="AB48" s="226">
        <v>3525</v>
      </c>
      <c r="AC48" s="224">
        <v>3715</v>
      </c>
      <c r="AD48" s="224">
        <v>4633</v>
      </c>
      <c r="AE48" s="224">
        <v>4568</v>
      </c>
      <c r="AF48" s="224">
        <v>6445</v>
      </c>
      <c r="AG48" s="224">
        <v>4367</v>
      </c>
      <c r="AH48" s="224">
        <v>4496</v>
      </c>
      <c r="AI48" s="224">
        <v>3512</v>
      </c>
      <c r="AJ48" s="224">
        <v>3619</v>
      </c>
      <c r="AK48" s="224">
        <v>4468</v>
      </c>
      <c r="AL48" s="224">
        <v>5019</v>
      </c>
      <c r="AM48" s="224">
        <v>4583</v>
      </c>
      <c r="AN48" s="225">
        <v>52950</v>
      </c>
      <c r="AO48" s="226">
        <v>4432</v>
      </c>
      <c r="AP48" s="224">
        <v>4493</v>
      </c>
      <c r="AQ48" s="224">
        <v>4633</v>
      </c>
      <c r="AR48" s="224">
        <v>3977</v>
      </c>
      <c r="AS48" s="224">
        <v>4289</v>
      </c>
      <c r="AT48" s="224">
        <v>7171</v>
      </c>
      <c r="AU48" s="224">
        <v>6419</v>
      </c>
      <c r="AV48" s="224">
        <v>5720</v>
      </c>
      <c r="AW48" s="224">
        <v>5560</v>
      </c>
      <c r="AX48" s="224">
        <v>6771</v>
      </c>
      <c r="AY48" s="224">
        <v>7018</v>
      </c>
      <c r="AZ48" s="224">
        <v>6885</v>
      </c>
      <c r="BA48" s="225">
        <v>67368</v>
      </c>
      <c r="BB48" s="224">
        <v>6022</v>
      </c>
      <c r="BC48" s="224">
        <v>6880</v>
      </c>
      <c r="BD48" s="224">
        <v>6840</v>
      </c>
      <c r="BE48" s="224">
        <v>7313</v>
      </c>
      <c r="BF48" s="224">
        <v>7123</v>
      </c>
      <c r="BG48" s="224">
        <v>5534</v>
      </c>
      <c r="BH48" s="224">
        <v>7219</v>
      </c>
      <c r="BI48" s="224">
        <v>6656</v>
      </c>
      <c r="BJ48" s="224">
        <v>5968</v>
      </c>
      <c r="BK48" s="224">
        <v>6403</v>
      </c>
      <c r="BL48" s="224">
        <v>7669</v>
      </c>
      <c r="BM48" s="224">
        <v>7718</v>
      </c>
      <c r="BN48" s="225">
        <v>81345</v>
      </c>
      <c r="BO48" s="226">
        <v>7443</v>
      </c>
      <c r="BP48" s="224">
        <v>7724</v>
      </c>
      <c r="BQ48" s="224">
        <v>8495</v>
      </c>
      <c r="BR48" s="224">
        <v>9093</v>
      </c>
      <c r="BS48" s="224">
        <v>7757</v>
      </c>
      <c r="BT48" s="224">
        <v>8765</v>
      </c>
      <c r="BU48" s="224">
        <v>7151</v>
      </c>
      <c r="BV48" s="224">
        <v>7528</v>
      </c>
      <c r="BW48" s="224">
        <v>7858</v>
      </c>
      <c r="BX48" s="224">
        <v>8836</v>
      </c>
      <c r="BY48" s="224">
        <v>8257</v>
      </c>
      <c r="BZ48" s="224">
        <v>6631</v>
      </c>
      <c r="CA48" s="224">
        <v>95538</v>
      </c>
      <c r="CB48" s="227">
        <v>6958</v>
      </c>
      <c r="CC48" s="107">
        <v>7953</v>
      </c>
      <c r="CD48" s="107">
        <v>7566</v>
      </c>
      <c r="CE48" s="107">
        <v>6675</v>
      </c>
      <c r="CF48" s="107">
        <v>6870</v>
      </c>
      <c r="CG48" s="107">
        <v>6724</v>
      </c>
      <c r="CH48" s="107">
        <v>8115</v>
      </c>
      <c r="CI48" s="107">
        <v>9042</v>
      </c>
      <c r="CJ48" s="107">
        <v>7329</v>
      </c>
      <c r="CK48" s="107">
        <v>9239</v>
      </c>
      <c r="CL48" s="107">
        <v>9634</v>
      </c>
      <c r="CM48" s="107">
        <v>7673</v>
      </c>
      <c r="CN48" s="108">
        <v>93778</v>
      </c>
      <c r="CO48" s="227">
        <v>7624</v>
      </c>
      <c r="CP48" s="107">
        <v>9222</v>
      </c>
      <c r="CQ48" s="107">
        <v>9557</v>
      </c>
      <c r="CR48" s="107">
        <v>10145</v>
      </c>
      <c r="CS48" s="107">
        <v>10348</v>
      </c>
      <c r="CT48" s="107">
        <v>6653</v>
      </c>
      <c r="CU48" s="107">
        <v>8389</v>
      </c>
      <c r="CV48" s="58">
        <v>7197</v>
      </c>
      <c r="CW48" s="94">
        <v>7721</v>
      </c>
      <c r="CX48" s="94">
        <v>8326</v>
      </c>
      <c r="CY48" s="94">
        <v>10854</v>
      </c>
      <c r="CZ48" s="94">
        <v>8262</v>
      </c>
      <c r="DA48" s="108">
        <v>104298</v>
      </c>
      <c r="DB48" s="94">
        <v>9698</v>
      </c>
      <c r="DC48" s="94">
        <v>7600</v>
      </c>
      <c r="DD48" s="94">
        <v>12060</v>
      </c>
      <c r="DE48" s="94">
        <v>10791</v>
      </c>
      <c r="DF48" s="94">
        <v>9396</v>
      </c>
      <c r="DG48" s="94">
        <v>7363</v>
      </c>
      <c r="DH48" s="94">
        <v>10983</v>
      </c>
      <c r="DI48" s="94">
        <v>9116</v>
      </c>
      <c r="DJ48" s="94">
        <v>7105</v>
      </c>
      <c r="DK48" s="94">
        <v>8725</v>
      </c>
      <c r="DL48" s="94">
        <v>11208</v>
      </c>
      <c r="DM48" s="94">
        <v>9464</v>
      </c>
      <c r="DN48" s="94">
        <v>113509</v>
      </c>
      <c r="DO48" s="228">
        <v>9129</v>
      </c>
      <c r="DP48" s="94">
        <v>10312</v>
      </c>
      <c r="DQ48" s="94">
        <v>8944</v>
      </c>
      <c r="DR48" s="94">
        <v>9396</v>
      </c>
      <c r="DS48" s="94">
        <v>8767</v>
      </c>
      <c r="DT48" s="94">
        <v>7692</v>
      </c>
      <c r="DU48" s="94">
        <v>7344</v>
      </c>
      <c r="DV48" s="94">
        <v>7898</v>
      </c>
      <c r="DW48" s="94">
        <v>7424</v>
      </c>
      <c r="DX48" s="94">
        <v>8613</v>
      </c>
      <c r="DY48" s="94">
        <v>8651</v>
      </c>
      <c r="DZ48" s="94">
        <v>8533</v>
      </c>
      <c r="EA48" s="95">
        <v>102703</v>
      </c>
      <c r="EB48" s="720">
        <v>6524</v>
      </c>
      <c r="EC48" s="699">
        <v>9220</v>
      </c>
      <c r="ED48" s="699">
        <v>9915</v>
      </c>
      <c r="EE48" s="699">
        <v>8949</v>
      </c>
      <c r="EF48" s="699">
        <v>8421</v>
      </c>
      <c r="EG48" s="699">
        <v>8227</v>
      </c>
      <c r="EH48" s="699">
        <v>9650</v>
      </c>
      <c r="EI48" s="699">
        <v>8564</v>
      </c>
      <c r="EJ48" s="699">
        <v>7790</v>
      </c>
      <c r="EK48" s="699">
        <v>7991</v>
      </c>
      <c r="EL48" s="699">
        <v>8872</v>
      </c>
      <c r="EM48" s="699">
        <v>6770</v>
      </c>
      <c r="EN48" s="701">
        <v>100893</v>
      </c>
      <c r="EO48" s="720">
        <v>7167</v>
      </c>
      <c r="EP48" s="699">
        <v>8970</v>
      </c>
      <c r="EQ48" s="699">
        <v>8554</v>
      </c>
      <c r="ER48" s="699">
        <v>8806</v>
      </c>
      <c r="ES48" s="699">
        <v>7596</v>
      </c>
      <c r="ET48" s="699">
        <v>8212</v>
      </c>
      <c r="EU48" s="699">
        <v>9944</v>
      </c>
      <c r="EV48" s="699">
        <v>7983</v>
      </c>
      <c r="EW48" s="699">
        <v>15008</v>
      </c>
      <c r="EX48" s="699">
        <v>17805</v>
      </c>
      <c r="EY48" s="699">
        <v>17639</v>
      </c>
      <c r="EZ48" s="699">
        <v>14826</v>
      </c>
      <c r="FA48" s="720">
        <v>19117</v>
      </c>
      <c r="FB48" s="699">
        <v>20923</v>
      </c>
      <c r="FC48" s="107">
        <v>20736</v>
      </c>
      <c r="FD48" s="107">
        <v>20277</v>
      </c>
      <c r="FE48" s="107">
        <v>21587</v>
      </c>
      <c r="FF48" s="107">
        <v>17920</v>
      </c>
      <c r="FG48" s="95">
        <v>23637</v>
      </c>
    </row>
    <row r="49" spans="1:163" x14ac:dyDescent="0.25">
      <c r="A49" s="221" t="s">
        <v>384</v>
      </c>
      <c r="B49" s="226">
        <v>10746</v>
      </c>
      <c r="C49" s="224">
        <v>10686</v>
      </c>
      <c r="D49" s="224">
        <v>12066</v>
      </c>
      <c r="E49" s="224">
        <v>12399</v>
      </c>
      <c r="F49" s="224">
        <v>11497</v>
      </c>
      <c r="G49" s="224">
        <v>10926</v>
      </c>
      <c r="H49" s="224">
        <v>9885</v>
      </c>
      <c r="I49" s="224">
        <v>10395</v>
      </c>
      <c r="J49" s="224">
        <v>12958</v>
      </c>
      <c r="K49" s="224">
        <v>12833</v>
      </c>
      <c r="L49" s="224">
        <v>11005</v>
      </c>
      <c r="M49" s="224">
        <v>10600</v>
      </c>
      <c r="N49" s="225">
        <v>135996</v>
      </c>
      <c r="O49" s="226">
        <v>12522</v>
      </c>
      <c r="P49" s="224">
        <v>12154</v>
      </c>
      <c r="Q49" s="224">
        <v>10818</v>
      </c>
      <c r="R49" s="224">
        <v>9735</v>
      </c>
      <c r="S49" s="224">
        <v>10854</v>
      </c>
      <c r="T49" s="224">
        <v>11145</v>
      </c>
      <c r="U49" s="224">
        <v>12342</v>
      </c>
      <c r="V49" s="224">
        <v>10560</v>
      </c>
      <c r="W49" s="224">
        <v>11885</v>
      </c>
      <c r="X49" s="224">
        <v>11096</v>
      </c>
      <c r="Y49" s="224">
        <v>12376</v>
      </c>
      <c r="Z49" s="224">
        <v>11099</v>
      </c>
      <c r="AA49" s="225">
        <v>136586</v>
      </c>
      <c r="AB49" s="226">
        <v>10469</v>
      </c>
      <c r="AC49" s="224">
        <v>12091</v>
      </c>
      <c r="AD49" s="224">
        <v>10833</v>
      </c>
      <c r="AE49" s="224">
        <v>12672</v>
      </c>
      <c r="AF49" s="224">
        <v>11316</v>
      </c>
      <c r="AG49" s="224">
        <v>11329</v>
      </c>
      <c r="AH49" s="224">
        <v>13035</v>
      </c>
      <c r="AI49" s="224">
        <v>11569</v>
      </c>
      <c r="AJ49" s="224">
        <v>10599</v>
      </c>
      <c r="AK49" s="224">
        <v>11875</v>
      </c>
      <c r="AL49" s="224">
        <v>13310</v>
      </c>
      <c r="AM49" s="224">
        <v>9490</v>
      </c>
      <c r="AN49" s="225">
        <v>138588</v>
      </c>
      <c r="AO49" s="226">
        <v>8854</v>
      </c>
      <c r="AP49" s="224">
        <v>10521</v>
      </c>
      <c r="AQ49" s="224">
        <v>10352</v>
      </c>
      <c r="AR49" s="224">
        <v>8308</v>
      </c>
      <c r="AS49" s="224">
        <v>9794</v>
      </c>
      <c r="AT49" s="224">
        <v>10242</v>
      </c>
      <c r="AU49" s="224">
        <v>10511</v>
      </c>
      <c r="AV49" s="224">
        <v>9037</v>
      </c>
      <c r="AW49" s="224">
        <v>9442</v>
      </c>
      <c r="AX49" s="224">
        <v>10596</v>
      </c>
      <c r="AY49" s="224">
        <v>13000</v>
      </c>
      <c r="AZ49" s="224">
        <v>11176</v>
      </c>
      <c r="BA49" s="225">
        <v>121833</v>
      </c>
      <c r="BB49" s="224">
        <v>10699</v>
      </c>
      <c r="BC49" s="224">
        <v>12450</v>
      </c>
      <c r="BD49" s="224">
        <v>11452</v>
      </c>
      <c r="BE49" s="224">
        <v>9643</v>
      </c>
      <c r="BF49" s="224">
        <v>11220</v>
      </c>
      <c r="BG49" s="224">
        <v>12666</v>
      </c>
      <c r="BH49" s="224">
        <v>12856</v>
      </c>
      <c r="BI49" s="224">
        <v>12994</v>
      </c>
      <c r="BJ49" s="224">
        <v>11153</v>
      </c>
      <c r="BK49" s="224">
        <v>11814</v>
      </c>
      <c r="BL49" s="224">
        <v>13297</v>
      </c>
      <c r="BM49" s="224">
        <v>12901</v>
      </c>
      <c r="BN49" s="225">
        <v>143145</v>
      </c>
      <c r="BO49" s="226">
        <v>10455</v>
      </c>
      <c r="BP49" s="224">
        <v>13849</v>
      </c>
      <c r="BQ49" s="224">
        <v>11549</v>
      </c>
      <c r="BR49" s="224">
        <v>11823</v>
      </c>
      <c r="BS49" s="224">
        <v>13086</v>
      </c>
      <c r="BT49" s="224">
        <v>12150</v>
      </c>
      <c r="BU49" s="224">
        <v>13854</v>
      </c>
      <c r="BV49" s="224">
        <v>12296</v>
      </c>
      <c r="BW49" s="224">
        <v>12644</v>
      </c>
      <c r="BX49" s="224">
        <v>14171</v>
      </c>
      <c r="BY49" s="224">
        <v>15477</v>
      </c>
      <c r="BZ49" s="224">
        <v>13585</v>
      </c>
      <c r="CA49" s="224">
        <v>154939</v>
      </c>
      <c r="CB49" s="227">
        <v>11639</v>
      </c>
      <c r="CC49" s="107">
        <v>15706</v>
      </c>
      <c r="CD49" s="107">
        <v>14717</v>
      </c>
      <c r="CE49" s="107">
        <v>12287</v>
      </c>
      <c r="CF49" s="107">
        <v>15680</v>
      </c>
      <c r="CG49" s="107">
        <v>15649</v>
      </c>
      <c r="CH49" s="107">
        <v>21480</v>
      </c>
      <c r="CI49" s="107">
        <v>18333</v>
      </c>
      <c r="CJ49" s="107">
        <v>18388</v>
      </c>
      <c r="CK49" s="107">
        <v>18275</v>
      </c>
      <c r="CL49" s="107">
        <v>23520</v>
      </c>
      <c r="CM49" s="107">
        <v>19680</v>
      </c>
      <c r="CN49" s="108">
        <v>205354</v>
      </c>
      <c r="CO49" s="227">
        <v>17646</v>
      </c>
      <c r="CP49" s="107">
        <v>18050</v>
      </c>
      <c r="CQ49" s="107">
        <v>17801</v>
      </c>
      <c r="CR49" s="107">
        <v>18741</v>
      </c>
      <c r="CS49" s="107">
        <v>19180</v>
      </c>
      <c r="CT49" s="107">
        <v>19797</v>
      </c>
      <c r="CU49" s="107">
        <v>19599</v>
      </c>
      <c r="CV49" s="58">
        <v>17569</v>
      </c>
      <c r="CW49" s="94">
        <v>17029</v>
      </c>
      <c r="CX49" s="94">
        <v>17894</v>
      </c>
      <c r="CY49" s="94">
        <v>17357</v>
      </c>
      <c r="CZ49" s="94">
        <v>17758</v>
      </c>
      <c r="DA49" s="108">
        <v>218421</v>
      </c>
      <c r="DB49" s="94">
        <v>17102</v>
      </c>
      <c r="DC49" s="94">
        <v>18731</v>
      </c>
      <c r="DD49" s="94">
        <v>17809</v>
      </c>
      <c r="DE49" s="94">
        <v>17463</v>
      </c>
      <c r="DF49" s="94">
        <v>18865</v>
      </c>
      <c r="DG49" s="94">
        <v>19033</v>
      </c>
      <c r="DH49" s="94">
        <v>16897</v>
      </c>
      <c r="DI49" s="94">
        <v>17189</v>
      </c>
      <c r="DJ49" s="94">
        <v>19422</v>
      </c>
      <c r="DK49" s="94">
        <v>21155</v>
      </c>
      <c r="DL49" s="94">
        <v>23681</v>
      </c>
      <c r="DM49" s="94">
        <v>20607</v>
      </c>
      <c r="DN49" s="94">
        <v>227954</v>
      </c>
      <c r="DO49" s="228">
        <v>19786</v>
      </c>
      <c r="DP49" s="94">
        <v>23094</v>
      </c>
      <c r="DQ49" s="94">
        <v>17585</v>
      </c>
      <c r="DR49" s="94">
        <v>17274</v>
      </c>
      <c r="DS49" s="94">
        <v>19727</v>
      </c>
      <c r="DT49" s="94">
        <v>17211</v>
      </c>
      <c r="DU49" s="94">
        <v>18363</v>
      </c>
      <c r="DV49" s="94">
        <v>17534</v>
      </c>
      <c r="DW49" s="94">
        <v>16926</v>
      </c>
      <c r="DX49" s="94">
        <v>18445</v>
      </c>
      <c r="DY49" s="94">
        <v>18554</v>
      </c>
      <c r="DZ49" s="94">
        <v>18200</v>
      </c>
      <c r="EA49" s="95">
        <v>222699</v>
      </c>
      <c r="EB49" s="720">
        <v>15049</v>
      </c>
      <c r="EC49" s="699">
        <v>17391</v>
      </c>
      <c r="ED49" s="699">
        <v>15429</v>
      </c>
      <c r="EE49" s="699">
        <v>20427</v>
      </c>
      <c r="EF49" s="699">
        <v>25941</v>
      </c>
      <c r="EG49" s="699">
        <v>26145</v>
      </c>
      <c r="EH49" s="699">
        <v>25632</v>
      </c>
      <c r="EI49" s="699">
        <v>23394</v>
      </c>
      <c r="EJ49" s="699">
        <v>22759</v>
      </c>
      <c r="EK49" s="699">
        <v>22575</v>
      </c>
      <c r="EL49" s="699">
        <v>22900</v>
      </c>
      <c r="EM49" s="699">
        <v>21228</v>
      </c>
      <c r="EN49" s="701">
        <v>258870</v>
      </c>
      <c r="EO49" s="720">
        <v>20073</v>
      </c>
      <c r="EP49" s="699">
        <v>20055</v>
      </c>
      <c r="EQ49" s="699">
        <v>17348</v>
      </c>
      <c r="ER49" s="699">
        <v>19045</v>
      </c>
      <c r="ES49" s="699">
        <v>20214</v>
      </c>
      <c r="ET49" s="699">
        <v>18954</v>
      </c>
      <c r="EU49" s="699">
        <v>18767</v>
      </c>
      <c r="EV49" s="699">
        <v>17334</v>
      </c>
      <c r="EW49" s="699">
        <v>21220</v>
      </c>
      <c r="EX49" s="699">
        <v>24889</v>
      </c>
      <c r="EY49" s="699">
        <v>30392</v>
      </c>
      <c r="EZ49" s="699">
        <v>31606</v>
      </c>
      <c r="FA49" s="720">
        <v>22727</v>
      </c>
      <c r="FB49" s="699">
        <v>23246</v>
      </c>
      <c r="FC49" s="107">
        <v>26743</v>
      </c>
      <c r="FD49" s="107">
        <v>24552</v>
      </c>
      <c r="FE49" s="107">
        <v>30165</v>
      </c>
      <c r="FF49" s="107">
        <v>25739</v>
      </c>
      <c r="FG49" s="95">
        <v>25082</v>
      </c>
    </row>
    <row r="50" spans="1:163" x14ac:dyDescent="0.25">
      <c r="A50" s="221" t="s">
        <v>385</v>
      </c>
      <c r="B50" s="226">
        <v>2903</v>
      </c>
      <c r="C50" s="224">
        <v>2992</v>
      </c>
      <c r="D50" s="224">
        <v>3296</v>
      </c>
      <c r="E50" s="224">
        <v>3020</v>
      </c>
      <c r="F50" s="224">
        <v>3457</v>
      </c>
      <c r="G50" s="224">
        <v>3818</v>
      </c>
      <c r="H50" s="224">
        <v>4128</v>
      </c>
      <c r="I50" s="224">
        <v>3788</v>
      </c>
      <c r="J50" s="224">
        <v>4055</v>
      </c>
      <c r="K50" s="224">
        <v>3979</v>
      </c>
      <c r="L50" s="224">
        <v>4212</v>
      </c>
      <c r="M50" s="224">
        <v>4108</v>
      </c>
      <c r="N50" s="225">
        <v>43756</v>
      </c>
      <c r="O50" s="226">
        <v>4022</v>
      </c>
      <c r="P50" s="224">
        <v>3592</v>
      </c>
      <c r="Q50" s="224">
        <v>3929</v>
      </c>
      <c r="R50" s="224">
        <v>3701</v>
      </c>
      <c r="S50" s="224">
        <v>4350</v>
      </c>
      <c r="T50" s="224">
        <v>4710</v>
      </c>
      <c r="U50" s="224">
        <v>4053</v>
      </c>
      <c r="V50" s="224">
        <v>4250</v>
      </c>
      <c r="W50" s="224">
        <v>3902</v>
      </c>
      <c r="X50" s="224">
        <v>4442</v>
      </c>
      <c r="Y50" s="224">
        <v>4518</v>
      </c>
      <c r="Z50" s="224">
        <v>4084</v>
      </c>
      <c r="AA50" s="225">
        <v>49553</v>
      </c>
      <c r="AB50" s="226">
        <v>3484</v>
      </c>
      <c r="AC50" s="224">
        <v>3563</v>
      </c>
      <c r="AD50" s="224">
        <v>3752</v>
      </c>
      <c r="AE50" s="224">
        <v>3606</v>
      </c>
      <c r="AF50" s="224">
        <v>3729</v>
      </c>
      <c r="AG50" s="224">
        <v>3297</v>
      </c>
      <c r="AH50" s="224">
        <v>3728</v>
      </c>
      <c r="AI50" s="224">
        <v>2878</v>
      </c>
      <c r="AJ50" s="224">
        <v>2418</v>
      </c>
      <c r="AK50" s="224">
        <v>2779</v>
      </c>
      <c r="AL50" s="224">
        <v>2668</v>
      </c>
      <c r="AM50" s="224">
        <v>2702</v>
      </c>
      <c r="AN50" s="225">
        <v>38604</v>
      </c>
      <c r="AO50" s="226">
        <v>2497</v>
      </c>
      <c r="AP50" s="224">
        <v>2543</v>
      </c>
      <c r="AQ50" s="224">
        <v>2514</v>
      </c>
      <c r="AR50" s="224">
        <v>2500</v>
      </c>
      <c r="AS50" s="224">
        <v>2743</v>
      </c>
      <c r="AT50" s="224">
        <v>2997</v>
      </c>
      <c r="AU50" s="224">
        <v>3031</v>
      </c>
      <c r="AV50" s="224">
        <v>2751</v>
      </c>
      <c r="AW50" s="224">
        <v>2489</v>
      </c>
      <c r="AX50" s="224">
        <v>2818</v>
      </c>
      <c r="AY50" s="224">
        <v>2737</v>
      </c>
      <c r="AZ50" s="224">
        <v>3140</v>
      </c>
      <c r="BA50" s="225">
        <v>32760</v>
      </c>
      <c r="BB50" s="224">
        <v>2740</v>
      </c>
      <c r="BC50" s="224">
        <v>2421</v>
      </c>
      <c r="BD50" s="224">
        <v>2936</v>
      </c>
      <c r="BE50" s="224">
        <v>2669</v>
      </c>
      <c r="BF50" s="224">
        <v>2891</v>
      </c>
      <c r="BG50" s="224">
        <v>3765</v>
      </c>
      <c r="BH50" s="224">
        <v>3333</v>
      </c>
      <c r="BI50" s="224">
        <v>2970</v>
      </c>
      <c r="BJ50" s="224">
        <v>2654</v>
      </c>
      <c r="BK50" s="224">
        <v>3859</v>
      </c>
      <c r="BL50" s="224">
        <v>3662</v>
      </c>
      <c r="BM50" s="224">
        <v>3944</v>
      </c>
      <c r="BN50" s="225">
        <v>37844</v>
      </c>
      <c r="BO50" s="226">
        <v>4015</v>
      </c>
      <c r="BP50" s="224">
        <v>3108</v>
      </c>
      <c r="BQ50" s="224">
        <v>3782</v>
      </c>
      <c r="BR50" s="224">
        <v>3066</v>
      </c>
      <c r="BS50" s="224">
        <v>3227</v>
      </c>
      <c r="BT50" s="224">
        <v>3613</v>
      </c>
      <c r="BU50" s="224">
        <v>4461</v>
      </c>
      <c r="BV50" s="224">
        <v>3570</v>
      </c>
      <c r="BW50" s="224">
        <v>3965</v>
      </c>
      <c r="BX50" s="224">
        <v>3480</v>
      </c>
      <c r="BY50" s="224">
        <v>3756</v>
      </c>
      <c r="BZ50" s="224">
        <v>3985</v>
      </c>
      <c r="CA50" s="224">
        <v>44028</v>
      </c>
      <c r="CB50" s="227">
        <v>3573</v>
      </c>
      <c r="CC50" s="107">
        <v>2589</v>
      </c>
      <c r="CD50" s="107">
        <v>3544</v>
      </c>
      <c r="CE50" s="107">
        <v>2913</v>
      </c>
      <c r="CF50" s="107">
        <v>2965</v>
      </c>
      <c r="CG50" s="107">
        <v>4305</v>
      </c>
      <c r="CH50" s="107">
        <v>3428</v>
      </c>
      <c r="CI50" s="107">
        <v>2507</v>
      </c>
      <c r="CJ50" s="107">
        <v>2324</v>
      </c>
      <c r="CK50" s="107">
        <v>2868</v>
      </c>
      <c r="CL50" s="107">
        <v>3846</v>
      </c>
      <c r="CM50" s="107">
        <v>4046</v>
      </c>
      <c r="CN50" s="108">
        <v>38908</v>
      </c>
      <c r="CO50" s="227">
        <v>2799</v>
      </c>
      <c r="CP50" s="107">
        <v>2605</v>
      </c>
      <c r="CQ50" s="107">
        <v>3204</v>
      </c>
      <c r="CR50" s="107">
        <v>2591</v>
      </c>
      <c r="CS50" s="107">
        <v>3497</v>
      </c>
      <c r="CT50" s="107">
        <v>3442</v>
      </c>
      <c r="CU50" s="107">
        <v>2896</v>
      </c>
      <c r="CV50" s="58">
        <v>2731</v>
      </c>
      <c r="CW50" s="94">
        <v>2839</v>
      </c>
      <c r="CX50" s="94">
        <v>2806</v>
      </c>
      <c r="CY50" s="94">
        <v>4192</v>
      </c>
      <c r="CZ50" s="94">
        <v>4144</v>
      </c>
      <c r="DA50" s="108">
        <v>37746</v>
      </c>
      <c r="DB50" s="94">
        <v>3619</v>
      </c>
      <c r="DC50" s="94">
        <v>3054</v>
      </c>
      <c r="DD50" s="94">
        <v>3357</v>
      </c>
      <c r="DE50" s="94">
        <v>3348</v>
      </c>
      <c r="DF50" s="94">
        <v>3829</v>
      </c>
      <c r="DG50" s="94">
        <v>3837</v>
      </c>
      <c r="DH50" s="94">
        <v>3717</v>
      </c>
      <c r="DI50" s="94">
        <v>2909</v>
      </c>
      <c r="DJ50" s="94">
        <v>3224</v>
      </c>
      <c r="DK50" s="94">
        <v>3335</v>
      </c>
      <c r="DL50" s="94">
        <v>3496</v>
      </c>
      <c r="DM50" s="94">
        <v>2962</v>
      </c>
      <c r="DN50" s="94">
        <v>40687</v>
      </c>
      <c r="DO50" s="228">
        <v>3035</v>
      </c>
      <c r="DP50" s="94">
        <v>2880</v>
      </c>
      <c r="DQ50" s="94">
        <v>3079</v>
      </c>
      <c r="DR50" s="94">
        <v>3218</v>
      </c>
      <c r="DS50" s="94">
        <v>3959</v>
      </c>
      <c r="DT50" s="94">
        <v>3486</v>
      </c>
      <c r="DU50" s="94">
        <v>2670</v>
      </c>
      <c r="DV50" s="94">
        <v>2411</v>
      </c>
      <c r="DW50" s="94">
        <v>2602</v>
      </c>
      <c r="DX50" s="94">
        <v>2891</v>
      </c>
      <c r="DY50" s="94">
        <v>3003</v>
      </c>
      <c r="DZ50" s="94">
        <v>2852</v>
      </c>
      <c r="EA50" s="95">
        <v>36086</v>
      </c>
      <c r="EB50" s="720">
        <v>2239</v>
      </c>
      <c r="EC50" s="699">
        <v>2152</v>
      </c>
      <c r="ED50" s="699">
        <v>2530</v>
      </c>
      <c r="EE50" s="699">
        <v>2591</v>
      </c>
      <c r="EF50" s="699">
        <v>2823</v>
      </c>
      <c r="EG50" s="699">
        <v>3133</v>
      </c>
      <c r="EH50" s="699">
        <v>3334</v>
      </c>
      <c r="EI50" s="699">
        <v>3039</v>
      </c>
      <c r="EJ50" s="699">
        <v>2640</v>
      </c>
      <c r="EK50" s="699">
        <v>2488</v>
      </c>
      <c r="EL50" s="699">
        <v>2327</v>
      </c>
      <c r="EM50" s="699">
        <v>2677</v>
      </c>
      <c r="EN50" s="701">
        <v>31973</v>
      </c>
      <c r="EO50" s="720">
        <v>2502</v>
      </c>
      <c r="EP50" s="699">
        <v>2822</v>
      </c>
      <c r="EQ50" s="699">
        <v>2858</v>
      </c>
      <c r="ER50" s="699">
        <v>2771</v>
      </c>
      <c r="ES50" s="699">
        <v>2664</v>
      </c>
      <c r="ET50" s="699">
        <v>2946</v>
      </c>
      <c r="EU50" s="699">
        <v>3210</v>
      </c>
      <c r="EV50" s="699">
        <v>3270</v>
      </c>
      <c r="EW50" s="699">
        <v>2686</v>
      </c>
      <c r="EX50" s="699">
        <v>2651</v>
      </c>
      <c r="EY50" s="699">
        <v>2242</v>
      </c>
      <c r="EZ50" s="699">
        <v>2758</v>
      </c>
      <c r="FA50" s="720">
        <v>2473</v>
      </c>
      <c r="FB50" s="699">
        <v>2255</v>
      </c>
      <c r="FC50" s="107">
        <v>2670</v>
      </c>
      <c r="FD50" s="107">
        <v>2583</v>
      </c>
      <c r="FE50" s="107">
        <v>2952</v>
      </c>
      <c r="FF50" s="107">
        <v>3104</v>
      </c>
      <c r="FG50" s="95">
        <v>2667</v>
      </c>
    </row>
    <row r="51" spans="1:163" x14ac:dyDescent="0.25">
      <c r="A51" s="221" t="s">
        <v>386</v>
      </c>
      <c r="B51" s="226">
        <v>4456</v>
      </c>
      <c r="C51" s="224">
        <v>4270</v>
      </c>
      <c r="D51" s="224">
        <v>3852</v>
      </c>
      <c r="E51" s="224">
        <v>3681</v>
      </c>
      <c r="F51" s="224">
        <v>4066</v>
      </c>
      <c r="G51" s="224">
        <v>3624</v>
      </c>
      <c r="H51" s="224">
        <v>3817</v>
      </c>
      <c r="I51" s="224">
        <v>3775</v>
      </c>
      <c r="J51" s="224">
        <v>3964</v>
      </c>
      <c r="K51" s="224">
        <v>4134</v>
      </c>
      <c r="L51" s="224">
        <v>3860</v>
      </c>
      <c r="M51" s="224">
        <v>4405</v>
      </c>
      <c r="N51" s="225">
        <v>47904</v>
      </c>
      <c r="O51" s="226">
        <v>4723</v>
      </c>
      <c r="P51" s="224">
        <v>4315</v>
      </c>
      <c r="Q51" s="224">
        <v>4666</v>
      </c>
      <c r="R51" s="224">
        <v>3784</v>
      </c>
      <c r="S51" s="224">
        <v>4221</v>
      </c>
      <c r="T51" s="224">
        <v>4240</v>
      </c>
      <c r="U51" s="224">
        <v>4334</v>
      </c>
      <c r="V51" s="224">
        <v>4570</v>
      </c>
      <c r="W51" s="224">
        <v>4662</v>
      </c>
      <c r="X51" s="224">
        <v>5052</v>
      </c>
      <c r="Y51" s="224">
        <v>4685</v>
      </c>
      <c r="Z51" s="224">
        <v>4187</v>
      </c>
      <c r="AA51" s="225">
        <v>53439</v>
      </c>
      <c r="AB51" s="226">
        <v>4626</v>
      </c>
      <c r="AC51" s="224">
        <v>4317</v>
      </c>
      <c r="AD51" s="224">
        <v>4762</v>
      </c>
      <c r="AE51" s="224">
        <v>3961</v>
      </c>
      <c r="AF51" s="224">
        <v>4055</v>
      </c>
      <c r="AG51" s="224">
        <v>4024</v>
      </c>
      <c r="AH51" s="224">
        <v>3938</v>
      </c>
      <c r="AI51" s="224">
        <v>4259</v>
      </c>
      <c r="AJ51" s="224">
        <v>4242</v>
      </c>
      <c r="AK51" s="224">
        <v>3690</v>
      </c>
      <c r="AL51" s="224">
        <v>3937</v>
      </c>
      <c r="AM51" s="224">
        <v>3318</v>
      </c>
      <c r="AN51" s="225">
        <v>49129</v>
      </c>
      <c r="AO51" s="226">
        <v>2604</v>
      </c>
      <c r="AP51" s="224">
        <v>2979</v>
      </c>
      <c r="AQ51" s="224">
        <v>3400</v>
      </c>
      <c r="AR51" s="224">
        <v>2975</v>
      </c>
      <c r="AS51" s="224">
        <v>3211</v>
      </c>
      <c r="AT51" s="224">
        <v>3160</v>
      </c>
      <c r="AU51" s="224">
        <v>3074</v>
      </c>
      <c r="AV51" s="224">
        <v>3294</v>
      </c>
      <c r="AW51" s="224">
        <v>2789</v>
      </c>
      <c r="AX51" s="224">
        <v>3158</v>
      </c>
      <c r="AY51" s="224">
        <v>4475</v>
      </c>
      <c r="AZ51" s="224">
        <v>3238</v>
      </c>
      <c r="BA51" s="225">
        <v>38357</v>
      </c>
      <c r="BB51" s="224">
        <v>3526</v>
      </c>
      <c r="BC51" s="224">
        <v>3460</v>
      </c>
      <c r="BD51" s="224">
        <v>3114</v>
      </c>
      <c r="BE51" s="224">
        <v>2836</v>
      </c>
      <c r="BF51" s="224">
        <v>2829</v>
      </c>
      <c r="BG51" s="224">
        <v>2916</v>
      </c>
      <c r="BH51" s="224">
        <v>3250</v>
      </c>
      <c r="BI51" s="224">
        <v>3020</v>
      </c>
      <c r="BJ51" s="224">
        <v>2545</v>
      </c>
      <c r="BK51" s="224">
        <v>3010</v>
      </c>
      <c r="BL51" s="224">
        <v>3276</v>
      </c>
      <c r="BM51" s="224">
        <v>3828</v>
      </c>
      <c r="BN51" s="225">
        <v>37610</v>
      </c>
      <c r="BO51" s="226">
        <v>3154</v>
      </c>
      <c r="BP51" s="224">
        <v>2902</v>
      </c>
      <c r="BQ51" s="224">
        <v>3050</v>
      </c>
      <c r="BR51" s="224">
        <v>2696</v>
      </c>
      <c r="BS51" s="224">
        <v>3201</v>
      </c>
      <c r="BT51" s="224">
        <v>3027</v>
      </c>
      <c r="BU51" s="224">
        <v>3118</v>
      </c>
      <c r="BV51" s="224">
        <v>3441</v>
      </c>
      <c r="BW51" s="224">
        <v>2906</v>
      </c>
      <c r="BX51" s="224">
        <v>3017</v>
      </c>
      <c r="BY51" s="224">
        <v>3251</v>
      </c>
      <c r="BZ51" s="224">
        <v>3490</v>
      </c>
      <c r="CA51" s="224">
        <v>37253</v>
      </c>
      <c r="CB51" s="227">
        <v>3134</v>
      </c>
      <c r="CC51" s="107">
        <v>2958</v>
      </c>
      <c r="CD51" s="107">
        <v>2812</v>
      </c>
      <c r="CE51" s="107">
        <v>2494</v>
      </c>
      <c r="CF51" s="107">
        <v>2640</v>
      </c>
      <c r="CG51" s="107">
        <v>2581</v>
      </c>
      <c r="CH51" s="107">
        <v>2382</v>
      </c>
      <c r="CI51" s="107">
        <v>2615</v>
      </c>
      <c r="CJ51" s="107">
        <v>2345</v>
      </c>
      <c r="CK51" s="107">
        <v>2427</v>
      </c>
      <c r="CL51" s="107">
        <v>2798</v>
      </c>
      <c r="CM51" s="107">
        <v>2533</v>
      </c>
      <c r="CN51" s="108">
        <v>31719</v>
      </c>
      <c r="CO51" s="227">
        <v>2335</v>
      </c>
      <c r="CP51" s="107">
        <v>2359</v>
      </c>
      <c r="CQ51" s="107">
        <v>2663</v>
      </c>
      <c r="CR51" s="107">
        <v>3034</v>
      </c>
      <c r="CS51" s="107">
        <v>3308</v>
      </c>
      <c r="CT51" s="107">
        <v>3457</v>
      </c>
      <c r="CU51" s="107">
        <v>3035</v>
      </c>
      <c r="CV51" s="58">
        <v>3195</v>
      </c>
      <c r="CW51" s="94">
        <v>2701</v>
      </c>
      <c r="CX51" s="94">
        <v>2724</v>
      </c>
      <c r="CY51" s="94">
        <v>3329</v>
      </c>
      <c r="CZ51" s="94">
        <v>3531</v>
      </c>
      <c r="DA51" s="108">
        <v>35671</v>
      </c>
      <c r="DB51" s="94">
        <v>2890</v>
      </c>
      <c r="DC51" s="94">
        <v>2719</v>
      </c>
      <c r="DD51" s="94">
        <v>2809</v>
      </c>
      <c r="DE51" s="94">
        <v>2888</v>
      </c>
      <c r="DF51" s="94">
        <v>2829</v>
      </c>
      <c r="DG51" s="94">
        <v>2922</v>
      </c>
      <c r="DH51" s="94">
        <v>2674</v>
      </c>
      <c r="DI51" s="94">
        <v>3262</v>
      </c>
      <c r="DJ51" s="94">
        <v>2583</v>
      </c>
      <c r="DK51" s="94">
        <v>2686</v>
      </c>
      <c r="DL51" s="94">
        <v>3124</v>
      </c>
      <c r="DM51" s="94">
        <v>3390</v>
      </c>
      <c r="DN51" s="94">
        <v>34776</v>
      </c>
      <c r="DO51" s="228">
        <v>2950</v>
      </c>
      <c r="DP51" s="94">
        <v>3017</v>
      </c>
      <c r="DQ51" s="94">
        <v>2804</v>
      </c>
      <c r="DR51" s="94">
        <v>2650</v>
      </c>
      <c r="DS51" s="94">
        <v>2952</v>
      </c>
      <c r="DT51" s="94">
        <v>2581</v>
      </c>
      <c r="DU51" s="94">
        <v>2248</v>
      </c>
      <c r="DV51" s="94">
        <v>2471</v>
      </c>
      <c r="DW51" s="94">
        <v>2504</v>
      </c>
      <c r="DX51" s="94">
        <v>2868</v>
      </c>
      <c r="DY51" s="94">
        <v>3173</v>
      </c>
      <c r="DZ51" s="94">
        <v>2921</v>
      </c>
      <c r="EA51" s="95">
        <v>33139</v>
      </c>
      <c r="EB51" s="720">
        <v>2640</v>
      </c>
      <c r="EC51" s="699">
        <v>2718</v>
      </c>
      <c r="ED51" s="699">
        <v>1726</v>
      </c>
      <c r="EE51" s="699">
        <v>1863</v>
      </c>
      <c r="EF51" s="699">
        <v>2117</v>
      </c>
      <c r="EG51" s="699">
        <v>2027</v>
      </c>
      <c r="EH51" s="699">
        <v>2019</v>
      </c>
      <c r="EI51" s="699">
        <v>1953</v>
      </c>
      <c r="EJ51" s="699">
        <v>1878</v>
      </c>
      <c r="EK51" s="699">
        <v>1953</v>
      </c>
      <c r="EL51" s="699">
        <v>1834</v>
      </c>
      <c r="EM51" s="699">
        <v>1925</v>
      </c>
      <c r="EN51" s="701">
        <v>24653</v>
      </c>
      <c r="EO51" s="720">
        <v>2317</v>
      </c>
      <c r="EP51" s="699">
        <v>2189</v>
      </c>
      <c r="EQ51" s="699">
        <v>2480</v>
      </c>
      <c r="ER51" s="699">
        <v>2436</v>
      </c>
      <c r="ES51" s="699">
        <v>2407</v>
      </c>
      <c r="ET51" s="699">
        <v>2451</v>
      </c>
      <c r="EU51" s="699">
        <v>2412</v>
      </c>
      <c r="EV51" s="699">
        <v>2494</v>
      </c>
      <c r="EW51" s="699">
        <v>2310</v>
      </c>
      <c r="EX51" s="699">
        <v>2329</v>
      </c>
      <c r="EY51" s="699">
        <v>2257</v>
      </c>
      <c r="EZ51" s="699">
        <v>2300</v>
      </c>
      <c r="FA51" s="720">
        <v>2329</v>
      </c>
      <c r="FB51" s="699">
        <v>2019</v>
      </c>
      <c r="FC51" s="107">
        <v>2160</v>
      </c>
      <c r="FD51" s="107">
        <v>2121</v>
      </c>
      <c r="FE51" s="107">
        <v>2344</v>
      </c>
      <c r="FF51" s="107">
        <v>2504</v>
      </c>
      <c r="FG51" s="95">
        <v>2465</v>
      </c>
    </row>
    <row r="52" spans="1:163" x14ac:dyDescent="0.25">
      <c r="A52" s="221" t="s">
        <v>390</v>
      </c>
      <c r="B52" s="226">
        <v>1556</v>
      </c>
      <c r="C52" s="224">
        <v>1225</v>
      </c>
      <c r="D52" s="224">
        <v>1156</v>
      </c>
      <c r="E52" s="224">
        <v>771</v>
      </c>
      <c r="F52" s="224">
        <v>655</v>
      </c>
      <c r="G52" s="224">
        <v>688</v>
      </c>
      <c r="H52" s="224">
        <v>608</v>
      </c>
      <c r="I52" s="224">
        <v>490</v>
      </c>
      <c r="J52" s="224">
        <v>468</v>
      </c>
      <c r="K52" s="224">
        <v>662</v>
      </c>
      <c r="L52" s="224">
        <v>742</v>
      </c>
      <c r="M52" s="224">
        <v>846</v>
      </c>
      <c r="N52" s="225">
        <v>9867</v>
      </c>
      <c r="O52" s="226">
        <v>581</v>
      </c>
      <c r="P52" s="224">
        <v>775</v>
      </c>
      <c r="Q52" s="224">
        <v>748</v>
      </c>
      <c r="R52" s="224">
        <v>698</v>
      </c>
      <c r="S52" s="224">
        <v>782</v>
      </c>
      <c r="T52" s="224">
        <v>360</v>
      </c>
      <c r="U52" s="224">
        <v>367</v>
      </c>
      <c r="V52" s="224">
        <v>755</v>
      </c>
      <c r="W52" s="224">
        <v>447</v>
      </c>
      <c r="X52" s="224">
        <v>559</v>
      </c>
      <c r="Y52" s="224">
        <v>758</v>
      </c>
      <c r="Z52" s="224">
        <v>736</v>
      </c>
      <c r="AA52" s="225">
        <v>7566</v>
      </c>
      <c r="AB52" s="226">
        <v>1689</v>
      </c>
      <c r="AC52" s="224">
        <v>1531</v>
      </c>
      <c r="AD52" s="224">
        <v>1207</v>
      </c>
      <c r="AE52" s="224">
        <v>713</v>
      </c>
      <c r="AF52" s="224">
        <v>550</v>
      </c>
      <c r="AG52" s="224">
        <v>523</v>
      </c>
      <c r="AH52" s="224">
        <v>414</v>
      </c>
      <c r="AI52" s="224">
        <v>505</v>
      </c>
      <c r="AJ52" s="224">
        <v>295</v>
      </c>
      <c r="AK52" s="224">
        <v>382</v>
      </c>
      <c r="AL52" s="224">
        <v>344</v>
      </c>
      <c r="AM52" s="224">
        <v>462</v>
      </c>
      <c r="AN52" s="225">
        <v>8615</v>
      </c>
      <c r="AO52" s="226">
        <v>468</v>
      </c>
      <c r="AP52" s="224">
        <v>1354</v>
      </c>
      <c r="AQ52" s="224">
        <v>391</v>
      </c>
      <c r="AR52" s="224">
        <v>323</v>
      </c>
      <c r="AS52" s="224">
        <v>202</v>
      </c>
      <c r="AT52" s="224">
        <v>433</v>
      </c>
      <c r="AU52" s="224">
        <v>193</v>
      </c>
      <c r="AV52" s="224">
        <v>299</v>
      </c>
      <c r="AW52" s="224">
        <v>256</v>
      </c>
      <c r="AX52" s="224">
        <v>325</v>
      </c>
      <c r="AY52" s="224">
        <v>409</v>
      </c>
      <c r="AZ52" s="224">
        <v>280</v>
      </c>
      <c r="BA52" s="225">
        <v>4933</v>
      </c>
      <c r="BB52" s="224">
        <v>367</v>
      </c>
      <c r="BC52" s="224">
        <v>688</v>
      </c>
      <c r="BD52" s="224">
        <v>700</v>
      </c>
      <c r="BE52" s="224">
        <v>1028</v>
      </c>
      <c r="BF52" s="224">
        <v>1098</v>
      </c>
      <c r="BG52" s="224">
        <v>903</v>
      </c>
      <c r="BH52" s="224">
        <v>1017</v>
      </c>
      <c r="BI52" s="224">
        <v>1759</v>
      </c>
      <c r="BJ52" s="224">
        <v>2169</v>
      </c>
      <c r="BK52" s="224">
        <v>1937</v>
      </c>
      <c r="BL52" s="224">
        <v>1593</v>
      </c>
      <c r="BM52" s="224">
        <v>890</v>
      </c>
      <c r="BN52" s="225">
        <v>14149</v>
      </c>
      <c r="BO52" s="226">
        <v>625</v>
      </c>
      <c r="BP52" s="224">
        <v>569</v>
      </c>
      <c r="BQ52" s="224">
        <v>565</v>
      </c>
      <c r="BR52" s="224">
        <v>373</v>
      </c>
      <c r="BS52" s="224">
        <v>561</v>
      </c>
      <c r="BT52" s="224">
        <v>751</v>
      </c>
      <c r="BU52" s="224">
        <v>809</v>
      </c>
      <c r="BV52" s="224">
        <v>706</v>
      </c>
      <c r="BW52" s="224">
        <v>1092</v>
      </c>
      <c r="BX52" s="224">
        <v>987</v>
      </c>
      <c r="BY52" s="224">
        <v>1115</v>
      </c>
      <c r="BZ52" s="224">
        <v>977</v>
      </c>
      <c r="CA52" s="224">
        <v>9130</v>
      </c>
      <c r="CB52" s="227">
        <v>1038</v>
      </c>
      <c r="CC52" s="107">
        <v>1050</v>
      </c>
      <c r="CD52" s="107">
        <v>749</v>
      </c>
      <c r="CE52" s="107">
        <v>627</v>
      </c>
      <c r="CF52" s="107">
        <v>598</v>
      </c>
      <c r="CG52" s="107">
        <v>786</v>
      </c>
      <c r="CH52" s="107">
        <v>714</v>
      </c>
      <c r="CI52" s="107">
        <v>609</v>
      </c>
      <c r="CJ52" s="107">
        <v>561</v>
      </c>
      <c r="CK52" s="107">
        <v>656</v>
      </c>
      <c r="CL52" s="107">
        <v>732</v>
      </c>
      <c r="CM52" s="107">
        <v>713</v>
      </c>
      <c r="CN52" s="108">
        <v>8833</v>
      </c>
      <c r="CO52" s="228">
        <v>603</v>
      </c>
      <c r="CP52" s="94">
        <v>606</v>
      </c>
      <c r="CQ52" s="94">
        <v>557</v>
      </c>
      <c r="CR52" s="94">
        <v>508</v>
      </c>
      <c r="CS52" s="94">
        <v>444</v>
      </c>
      <c r="CT52" s="94">
        <v>361</v>
      </c>
      <c r="CU52" s="94">
        <v>453</v>
      </c>
      <c r="CV52" s="58">
        <v>376</v>
      </c>
      <c r="CW52" s="94">
        <v>493</v>
      </c>
      <c r="CX52" s="94">
        <v>557</v>
      </c>
      <c r="CY52" s="94">
        <v>638</v>
      </c>
      <c r="CZ52" s="94">
        <v>686</v>
      </c>
      <c r="DA52" s="108">
        <v>6282</v>
      </c>
      <c r="DB52" s="94">
        <v>569</v>
      </c>
      <c r="DC52" s="94">
        <v>2958</v>
      </c>
      <c r="DD52" s="94">
        <v>575</v>
      </c>
      <c r="DE52" s="94">
        <v>427</v>
      </c>
      <c r="DF52" s="94">
        <v>486</v>
      </c>
      <c r="DG52" s="94">
        <v>484</v>
      </c>
      <c r="DH52" s="94">
        <v>395</v>
      </c>
      <c r="DI52" s="94">
        <v>452</v>
      </c>
      <c r="DJ52" s="94">
        <v>449</v>
      </c>
      <c r="DK52" s="94">
        <v>420</v>
      </c>
      <c r="DL52" s="94">
        <v>894</v>
      </c>
      <c r="DM52" s="94">
        <v>1204</v>
      </c>
      <c r="DN52" s="94">
        <v>9313</v>
      </c>
      <c r="DO52" s="228">
        <v>547</v>
      </c>
      <c r="DP52" s="94">
        <v>536</v>
      </c>
      <c r="DQ52" s="94">
        <v>2922</v>
      </c>
      <c r="DR52" s="94">
        <v>3510</v>
      </c>
      <c r="DS52" s="94">
        <v>3998</v>
      </c>
      <c r="DT52" s="94">
        <v>3166</v>
      </c>
      <c r="DU52" s="94">
        <v>3169</v>
      </c>
      <c r="DV52" s="94">
        <v>3004</v>
      </c>
      <c r="DW52" s="94">
        <v>3613</v>
      </c>
      <c r="DX52" s="94">
        <v>3915</v>
      </c>
      <c r="DY52" s="94">
        <v>3927</v>
      </c>
      <c r="DZ52" s="94">
        <v>4054</v>
      </c>
      <c r="EA52" s="95">
        <v>36361</v>
      </c>
      <c r="EB52" s="720">
        <v>3915</v>
      </c>
      <c r="EC52" s="699">
        <v>5194</v>
      </c>
      <c r="ED52" s="699">
        <v>4900</v>
      </c>
      <c r="EE52" s="699">
        <v>873</v>
      </c>
      <c r="EF52" s="699">
        <v>1912</v>
      </c>
      <c r="EG52" s="699">
        <v>1821</v>
      </c>
      <c r="EH52" s="699">
        <v>1419</v>
      </c>
      <c r="EI52" s="699">
        <v>1327</v>
      </c>
      <c r="EJ52" s="699">
        <v>2125</v>
      </c>
      <c r="EK52" s="699">
        <v>1523</v>
      </c>
      <c r="EL52" s="699">
        <v>1729</v>
      </c>
      <c r="EM52" s="699">
        <v>1370</v>
      </c>
      <c r="EN52" s="701">
        <v>28108</v>
      </c>
      <c r="EO52" s="720">
        <v>1787</v>
      </c>
      <c r="EP52" s="699">
        <v>2432</v>
      </c>
      <c r="EQ52" s="699">
        <v>1514</v>
      </c>
      <c r="ER52" s="699">
        <v>1288</v>
      </c>
      <c r="ES52" s="699">
        <v>1058</v>
      </c>
      <c r="ET52" s="699">
        <v>693</v>
      </c>
      <c r="EU52" s="699">
        <v>667</v>
      </c>
      <c r="EV52" s="699">
        <v>657</v>
      </c>
      <c r="EW52" s="699">
        <v>553</v>
      </c>
      <c r="EX52" s="699">
        <v>666</v>
      </c>
      <c r="EY52" s="699">
        <v>739</v>
      </c>
      <c r="EZ52" s="699">
        <v>864</v>
      </c>
      <c r="FA52" s="720">
        <v>872</v>
      </c>
      <c r="FB52" s="699">
        <v>893</v>
      </c>
      <c r="FC52" s="94">
        <v>752</v>
      </c>
      <c r="FD52" s="94">
        <v>594</v>
      </c>
      <c r="FE52" s="94">
        <v>475</v>
      </c>
      <c r="FF52" s="94">
        <f>SUM(FF53:FF57)</f>
        <v>438</v>
      </c>
      <c r="FG52" s="95">
        <f>SUM(FG53:FG57)</f>
        <v>622</v>
      </c>
    </row>
    <row r="53" spans="1:163" x14ac:dyDescent="0.25">
      <c r="A53" s="221" t="s">
        <v>382</v>
      </c>
      <c r="B53" s="226">
        <v>1347</v>
      </c>
      <c r="C53" s="224">
        <v>1052</v>
      </c>
      <c r="D53" s="224">
        <v>1084</v>
      </c>
      <c r="E53" s="224">
        <v>726</v>
      </c>
      <c r="F53" s="224">
        <v>628</v>
      </c>
      <c r="G53" s="224">
        <v>611</v>
      </c>
      <c r="H53" s="224">
        <v>584</v>
      </c>
      <c r="I53" s="224">
        <v>414</v>
      </c>
      <c r="J53" s="224">
        <v>432</v>
      </c>
      <c r="K53" s="224">
        <v>552</v>
      </c>
      <c r="L53" s="224">
        <v>644</v>
      </c>
      <c r="M53" s="224">
        <v>771</v>
      </c>
      <c r="N53" s="225">
        <v>8845</v>
      </c>
      <c r="O53" s="226">
        <v>493</v>
      </c>
      <c r="P53" s="224">
        <v>684</v>
      </c>
      <c r="Q53" s="224">
        <v>660</v>
      </c>
      <c r="R53" s="224">
        <v>597</v>
      </c>
      <c r="S53" s="224">
        <v>648</v>
      </c>
      <c r="T53" s="224">
        <v>246</v>
      </c>
      <c r="U53" s="224">
        <v>268</v>
      </c>
      <c r="V53" s="224">
        <v>619</v>
      </c>
      <c r="W53" s="224">
        <v>299</v>
      </c>
      <c r="X53" s="224">
        <v>419</v>
      </c>
      <c r="Y53" s="224">
        <v>598</v>
      </c>
      <c r="Z53" s="224">
        <v>596</v>
      </c>
      <c r="AA53" s="225">
        <v>6127</v>
      </c>
      <c r="AB53" s="226">
        <v>1491</v>
      </c>
      <c r="AC53" s="224">
        <v>1354</v>
      </c>
      <c r="AD53" s="224">
        <v>1024</v>
      </c>
      <c r="AE53" s="224">
        <v>561</v>
      </c>
      <c r="AF53" s="224">
        <v>548</v>
      </c>
      <c r="AG53" s="224">
        <v>523</v>
      </c>
      <c r="AH53" s="224">
        <v>414</v>
      </c>
      <c r="AI53" s="224">
        <v>505</v>
      </c>
      <c r="AJ53" s="224">
        <v>295</v>
      </c>
      <c r="AK53" s="224">
        <v>382</v>
      </c>
      <c r="AL53" s="224">
        <v>344</v>
      </c>
      <c r="AM53" s="224">
        <v>462</v>
      </c>
      <c r="AN53" s="225">
        <v>7903</v>
      </c>
      <c r="AO53" s="226">
        <v>468</v>
      </c>
      <c r="AP53" s="224">
        <v>1354</v>
      </c>
      <c r="AQ53" s="224">
        <v>391</v>
      </c>
      <c r="AR53" s="224">
        <v>323</v>
      </c>
      <c r="AS53" s="224">
        <v>202</v>
      </c>
      <c r="AT53" s="224">
        <v>433</v>
      </c>
      <c r="AU53" s="224">
        <v>193</v>
      </c>
      <c r="AV53" s="224">
        <v>299</v>
      </c>
      <c r="AW53" s="224">
        <v>256</v>
      </c>
      <c r="AX53" s="224">
        <v>325</v>
      </c>
      <c r="AY53" s="224">
        <v>409</v>
      </c>
      <c r="AZ53" s="224">
        <v>280</v>
      </c>
      <c r="BA53" s="225">
        <v>4933</v>
      </c>
      <c r="BB53" s="224">
        <v>367</v>
      </c>
      <c r="BC53" s="224">
        <v>688</v>
      </c>
      <c r="BD53" s="224">
        <v>690</v>
      </c>
      <c r="BE53" s="224">
        <v>955</v>
      </c>
      <c r="BF53" s="224">
        <v>1098</v>
      </c>
      <c r="BG53" s="224">
        <v>903</v>
      </c>
      <c r="BH53" s="224">
        <v>1017</v>
      </c>
      <c r="BI53" s="224">
        <v>1759</v>
      </c>
      <c r="BJ53" s="224">
        <v>2169</v>
      </c>
      <c r="BK53" s="224">
        <v>1937</v>
      </c>
      <c r="BL53" s="224">
        <v>1593</v>
      </c>
      <c r="BM53" s="224">
        <v>890</v>
      </c>
      <c r="BN53" s="225">
        <v>14066</v>
      </c>
      <c r="BO53" s="226">
        <v>625</v>
      </c>
      <c r="BP53" s="224">
        <v>569</v>
      </c>
      <c r="BQ53" s="224">
        <v>565</v>
      </c>
      <c r="BR53" s="224">
        <v>373</v>
      </c>
      <c r="BS53" s="224">
        <v>561</v>
      </c>
      <c r="BT53" s="224">
        <v>751</v>
      </c>
      <c r="BU53" s="224">
        <v>809</v>
      </c>
      <c r="BV53" s="224">
        <v>706</v>
      </c>
      <c r="BW53" s="224">
        <v>1092</v>
      </c>
      <c r="BX53" s="224">
        <v>987</v>
      </c>
      <c r="BY53" s="224">
        <v>1115</v>
      </c>
      <c r="BZ53" s="224">
        <v>977</v>
      </c>
      <c r="CA53" s="224">
        <v>9130</v>
      </c>
      <c r="CB53" s="227">
        <v>1038</v>
      </c>
      <c r="CC53" s="107">
        <v>1050</v>
      </c>
      <c r="CD53" s="107">
        <v>749</v>
      </c>
      <c r="CE53" s="107">
        <v>627</v>
      </c>
      <c r="CF53" s="107">
        <v>598</v>
      </c>
      <c r="CG53" s="107">
        <v>786</v>
      </c>
      <c r="CH53" s="107">
        <v>680</v>
      </c>
      <c r="CI53" s="107">
        <v>609</v>
      </c>
      <c r="CJ53" s="107">
        <v>561</v>
      </c>
      <c r="CK53" s="107">
        <v>656</v>
      </c>
      <c r="CL53" s="107">
        <v>732</v>
      </c>
      <c r="CM53" s="107">
        <v>713</v>
      </c>
      <c r="CN53" s="108">
        <v>8799</v>
      </c>
      <c r="CO53" s="228">
        <v>603</v>
      </c>
      <c r="CP53" s="94">
        <v>606</v>
      </c>
      <c r="CQ53" s="94">
        <v>557</v>
      </c>
      <c r="CR53" s="94">
        <v>508</v>
      </c>
      <c r="CS53" s="94">
        <v>444</v>
      </c>
      <c r="CT53" s="94">
        <v>361</v>
      </c>
      <c r="CU53" s="94">
        <v>453</v>
      </c>
      <c r="CV53" s="58">
        <v>376</v>
      </c>
      <c r="CW53" s="94">
        <v>493</v>
      </c>
      <c r="CX53" s="94">
        <v>557</v>
      </c>
      <c r="CY53" s="94">
        <v>638</v>
      </c>
      <c r="CZ53" s="94">
        <v>686</v>
      </c>
      <c r="DA53" s="108">
        <v>6282</v>
      </c>
      <c r="DB53" s="94">
        <v>569</v>
      </c>
      <c r="DC53" s="94">
        <v>543</v>
      </c>
      <c r="DD53" s="94">
        <v>575</v>
      </c>
      <c r="DE53" s="94">
        <v>427</v>
      </c>
      <c r="DF53" s="94">
        <v>486</v>
      </c>
      <c r="DG53" s="94">
        <v>484</v>
      </c>
      <c r="DH53" s="94">
        <v>395</v>
      </c>
      <c r="DI53" s="94">
        <v>452</v>
      </c>
      <c r="DJ53" s="94">
        <v>401</v>
      </c>
      <c r="DK53" s="94">
        <v>420</v>
      </c>
      <c r="DL53" s="94">
        <v>894</v>
      </c>
      <c r="DM53" s="94">
        <v>1204</v>
      </c>
      <c r="DN53" s="94">
        <v>6850</v>
      </c>
      <c r="DO53" s="228">
        <v>547</v>
      </c>
      <c r="DP53" s="94">
        <v>536</v>
      </c>
      <c r="DQ53" s="94">
        <v>640</v>
      </c>
      <c r="DR53" s="94">
        <v>532</v>
      </c>
      <c r="DS53" s="94">
        <v>531</v>
      </c>
      <c r="DT53" s="94">
        <v>436</v>
      </c>
      <c r="DU53" s="94">
        <v>420</v>
      </c>
      <c r="DV53" s="94">
        <v>389</v>
      </c>
      <c r="DW53" s="94">
        <v>483</v>
      </c>
      <c r="DX53" s="94">
        <v>525</v>
      </c>
      <c r="DY53" s="94">
        <v>566</v>
      </c>
      <c r="DZ53" s="94">
        <v>801</v>
      </c>
      <c r="EA53" s="95">
        <v>6406</v>
      </c>
      <c r="EB53" s="720">
        <v>906</v>
      </c>
      <c r="EC53" s="699">
        <v>959</v>
      </c>
      <c r="ED53" s="699">
        <v>766</v>
      </c>
      <c r="EE53" s="699">
        <v>873</v>
      </c>
      <c r="EF53" s="699">
        <v>1912</v>
      </c>
      <c r="EG53" s="699">
        <v>1720</v>
      </c>
      <c r="EH53" s="699">
        <v>1419</v>
      </c>
      <c r="EI53" s="699">
        <v>1327</v>
      </c>
      <c r="EJ53" s="699">
        <v>2125</v>
      </c>
      <c r="EK53" s="699">
        <v>1523</v>
      </c>
      <c r="EL53" s="699">
        <v>1729</v>
      </c>
      <c r="EM53" s="699">
        <v>1276</v>
      </c>
      <c r="EN53" s="701">
        <v>16535</v>
      </c>
      <c r="EO53" s="720">
        <v>1787</v>
      </c>
      <c r="EP53" s="699">
        <v>2432</v>
      </c>
      <c r="EQ53" s="699">
        <v>1514</v>
      </c>
      <c r="ER53" s="699">
        <v>1288</v>
      </c>
      <c r="ES53" s="699">
        <v>1058</v>
      </c>
      <c r="ET53" s="699">
        <v>693</v>
      </c>
      <c r="EU53" s="699">
        <v>667</v>
      </c>
      <c r="EV53" s="699">
        <v>657</v>
      </c>
      <c r="EW53" s="699">
        <v>553</v>
      </c>
      <c r="EX53" s="699">
        <v>666</v>
      </c>
      <c r="EY53" s="699">
        <v>739</v>
      </c>
      <c r="EZ53" s="699">
        <v>864</v>
      </c>
      <c r="FA53" s="720">
        <v>607</v>
      </c>
      <c r="FB53" s="699">
        <v>565</v>
      </c>
      <c r="FC53" s="94">
        <v>609</v>
      </c>
      <c r="FD53" s="94">
        <v>443</v>
      </c>
      <c r="FE53" s="94">
        <v>475</v>
      </c>
      <c r="FF53" s="94">
        <v>438</v>
      </c>
      <c r="FG53" s="95">
        <v>556</v>
      </c>
    </row>
    <row r="54" spans="1:163" x14ac:dyDescent="0.25">
      <c r="A54" s="221" t="s">
        <v>383</v>
      </c>
      <c r="B54" s="226">
        <v>196</v>
      </c>
      <c r="C54" s="224">
        <v>71</v>
      </c>
      <c r="D54" s="224">
        <v>72</v>
      </c>
      <c r="E54" s="224">
        <v>45</v>
      </c>
      <c r="F54" s="224">
        <v>27</v>
      </c>
      <c r="G54" s="224">
        <v>31</v>
      </c>
      <c r="H54" s="224">
        <v>24</v>
      </c>
      <c r="I54" s="224">
        <v>76</v>
      </c>
      <c r="J54" s="224">
        <v>36</v>
      </c>
      <c r="K54" s="224">
        <v>110</v>
      </c>
      <c r="L54" s="224">
        <v>98</v>
      </c>
      <c r="M54" s="224">
        <v>75</v>
      </c>
      <c r="N54" s="225">
        <v>861</v>
      </c>
      <c r="O54" s="226">
        <v>88</v>
      </c>
      <c r="P54" s="224">
        <v>91</v>
      </c>
      <c r="Q54" s="224">
        <v>88</v>
      </c>
      <c r="R54" s="224">
        <v>101</v>
      </c>
      <c r="S54" s="224">
        <v>134</v>
      </c>
      <c r="T54" s="224">
        <v>114</v>
      </c>
      <c r="U54" s="224">
        <v>99</v>
      </c>
      <c r="V54" s="224">
        <v>136</v>
      </c>
      <c r="W54" s="224">
        <v>148</v>
      </c>
      <c r="X54" s="224">
        <v>140</v>
      </c>
      <c r="Y54" s="224">
        <v>160</v>
      </c>
      <c r="Z54" s="224">
        <v>140</v>
      </c>
      <c r="AA54" s="225">
        <v>1439</v>
      </c>
      <c r="AB54" s="226">
        <v>198</v>
      </c>
      <c r="AC54" s="224">
        <v>177</v>
      </c>
      <c r="AD54" s="224">
        <v>183</v>
      </c>
      <c r="AE54" s="224">
        <v>152</v>
      </c>
      <c r="AF54" s="224">
        <v>2</v>
      </c>
      <c r="AG54" s="224">
        <v>0</v>
      </c>
      <c r="AH54" s="224">
        <v>0</v>
      </c>
      <c r="AI54" s="224">
        <v>0</v>
      </c>
      <c r="AJ54" s="224">
        <v>0</v>
      </c>
      <c r="AK54" s="224">
        <v>0</v>
      </c>
      <c r="AL54" s="224">
        <v>0</v>
      </c>
      <c r="AM54" s="224">
        <v>0</v>
      </c>
      <c r="AN54" s="225">
        <v>712</v>
      </c>
      <c r="AO54" s="226">
        <v>0</v>
      </c>
      <c r="AP54" s="224">
        <v>0</v>
      </c>
      <c r="AQ54" s="224">
        <v>0</v>
      </c>
      <c r="AR54" s="224">
        <v>0</v>
      </c>
      <c r="AS54" s="224">
        <v>0</v>
      </c>
      <c r="AT54" s="224">
        <v>0</v>
      </c>
      <c r="AU54" s="224">
        <v>0</v>
      </c>
      <c r="AV54" s="224">
        <v>0</v>
      </c>
      <c r="AW54" s="224">
        <v>0</v>
      </c>
      <c r="AX54" s="224">
        <v>0</v>
      </c>
      <c r="AY54" s="224">
        <v>0</v>
      </c>
      <c r="AZ54" s="224">
        <v>0</v>
      </c>
      <c r="BA54" s="225">
        <v>0</v>
      </c>
      <c r="BB54" s="224">
        <v>0</v>
      </c>
      <c r="BC54" s="224">
        <v>0</v>
      </c>
      <c r="BD54" s="224">
        <v>0</v>
      </c>
      <c r="BE54" s="224">
        <v>73</v>
      </c>
      <c r="BF54" s="224">
        <v>0</v>
      </c>
      <c r="BG54" s="224">
        <v>0</v>
      </c>
      <c r="BH54" s="224">
        <v>0</v>
      </c>
      <c r="BI54" s="224">
        <v>0</v>
      </c>
      <c r="BJ54" s="224">
        <v>0</v>
      </c>
      <c r="BK54" s="224">
        <v>0</v>
      </c>
      <c r="BL54" s="224">
        <v>0</v>
      </c>
      <c r="BM54" s="224">
        <v>0</v>
      </c>
      <c r="BN54" s="225">
        <v>73</v>
      </c>
      <c r="BO54" s="226">
        <v>0</v>
      </c>
      <c r="BP54" s="224">
        <v>0</v>
      </c>
      <c r="BQ54" s="224">
        <v>0</v>
      </c>
      <c r="BR54" s="224">
        <v>0</v>
      </c>
      <c r="BS54" s="224">
        <v>0</v>
      </c>
      <c r="BT54" s="224">
        <v>0</v>
      </c>
      <c r="BU54" s="224">
        <v>0</v>
      </c>
      <c r="BV54" s="224">
        <v>0</v>
      </c>
      <c r="BW54" s="223">
        <v>0</v>
      </c>
      <c r="BX54" s="224">
        <v>0</v>
      </c>
      <c r="BY54" s="224">
        <v>0</v>
      </c>
      <c r="BZ54" s="224">
        <v>0</v>
      </c>
      <c r="CA54" s="224">
        <v>0</v>
      </c>
      <c r="CB54" s="227">
        <v>0</v>
      </c>
      <c r="CC54" s="107">
        <v>0</v>
      </c>
      <c r="CD54" s="107">
        <v>0</v>
      </c>
      <c r="CE54" s="107">
        <v>0</v>
      </c>
      <c r="CF54" s="107">
        <v>0</v>
      </c>
      <c r="CG54" s="107">
        <v>0</v>
      </c>
      <c r="CH54" s="107">
        <v>0</v>
      </c>
      <c r="CI54" s="107">
        <v>0</v>
      </c>
      <c r="CJ54" s="107">
        <v>0</v>
      </c>
      <c r="CK54" s="107">
        <v>0</v>
      </c>
      <c r="CL54" s="107">
        <v>0</v>
      </c>
      <c r="CM54" s="107">
        <v>0</v>
      </c>
      <c r="CN54" s="108">
        <v>0</v>
      </c>
      <c r="CO54" s="228">
        <v>0</v>
      </c>
      <c r="CP54" s="94">
        <v>0</v>
      </c>
      <c r="CQ54" s="94">
        <v>0</v>
      </c>
      <c r="CR54" s="94">
        <v>0</v>
      </c>
      <c r="CS54" s="94">
        <v>0</v>
      </c>
      <c r="CT54" s="94">
        <v>0</v>
      </c>
      <c r="CU54" s="94">
        <v>0</v>
      </c>
      <c r="CV54" s="58">
        <v>0</v>
      </c>
      <c r="CW54" s="94">
        <v>0</v>
      </c>
      <c r="CX54" s="94">
        <v>0</v>
      </c>
      <c r="CY54" s="94">
        <v>0</v>
      </c>
      <c r="CZ54" s="94">
        <v>0</v>
      </c>
      <c r="DA54" s="95">
        <v>0</v>
      </c>
      <c r="DB54" s="94">
        <v>0</v>
      </c>
      <c r="DC54" s="94">
        <v>2415</v>
      </c>
      <c r="DD54" s="94">
        <v>0</v>
      </c>
      <c r="DE54" s="94">
        <v>0</v>
      </c>
      <c r="DF54" s="94">
        <v>0</v>
      </c>
      <c r="DG54" s="94">
        <v>0</v>
      </c>
      <c r="DH54" s="94">
        <v>0</v>
      </c>
      <c r="DI54" s="94">
        <v>0</v>
      </c>
      <c r="DJ54" s="94">
        <v>48</v>
      </c>
      <c r="DK54" s="94">
        <v>0</v>
      </c>
      <c r="DL54" s="94">
        <v>0</v>
      </c>
      <c r="DM54" s="94">
        <v>0</v>
      </c>
      <c r="DN54" s="94">
        <v>2463</v>
      </c>
      <c r="DO54" s="228">
        <v>0</v>
      </c>
      <c r="DP54" s="94">
        <v>0</v>
      </c>
      <c r="DQ54" s="94">
        <v>0</v>
      </c>
      <c r="DR54" s="94">
        <v>0</v>
      </c>
      <c r="DS54" s="94">
        <v>0</v>
      </c>
      <c r="DT54" s="94">
        <v>0</v>
      </c>
      <c r="DU54" s="94">
        <v>0</v>
      </c>
      <c r="DV54" s="94">
        <v>0</v>
      </c>
      <c r="DW54" s="94">
        <v>0</v>
      </c>
      <c r="DX54" s="94">
        <v>0</v>
      </c>
      <c r="DY54" s="94">
        <v>0</v>
      </c>
      <c r="DZ54" s="94">
        <v>0</v>
      </c>
      <c r="EA54" s="95">
        <v>0</v>
      </c>
      <c r="EB54" s="720">
        <v>0</v>
      </c>
      <c r="EC54" s="699">
        <v>0</v>
      </c>
      <c r="ED54" s="699">
        <v>0</v>
      </c>
      <c r="EE54" s="699">
        <v>0</v>
      </c>
      <c r="EF54" s="699">
        <v>0</v>
      </c>
      <c r="EG54" s="699">
        <v>0</v>
      </c>
      <c r="EH54" s="699">
        <v>0</v>
      </c>
      <c r="EI54" s="699">
        <v>0</v>
      </c>
      <c r="EJ54" s="699">
        <v>0</v>
      </c>
      <c r="EK54" s="699">
        <v>0</v>
      </c>
      <c r="EL54" s="699">
        <v>0</v>
      </c>
      <c r="EM54" s="699">
        <v>0</v>
      </c>
      <c r="EN54" s="701">
        <v>0</v>
      </c>
      <c r="EO54" s="720">
        <v>0</v>
      </c>
      <c r="EP54" s="699">
        <v>0</v>
      </c>
      <c r="EQ54" s="699">
        <v>0</v>
      </c>
      <c r="ER54" s="699">
        <v>0</v>
      </c>
      <c r="ES54" s="699">
        <v>0</v>
      </c>
      <c r="ET54" s="699">
        <v>0</v>
      </c>
      <c r="EU54" s="699">
        <v>0</v>
      </c>
      <c r="EV54" s="699">
        <v>0</v>
      </c>
      <c r="EW54" s="699">
        <v>0</v>
      </c>
      <c r="EX54" s="699">
        <v>0</v>
      </c>
      <c r="EY54" s="699">
        <v>0</v>
      </c>
      <c r="EZ54" s="699">
        <v>0</v>
      </c>
      <c r="FA54" s="720">
        <v>0</v>
      </c>
      <c r="FB54" s="699">
        <v>0</v>
      </c>
      <c r="FC54" s="699">
        <v>0</v>
      </c>
      <c r="FD54" s="699">
        <v>0</v>
      </c>
      <c r="FE54" s="699">
        <v>0</v>
      </c>
      <c r="FF54" s="699">
        <v>0</v>
      </c>
      <c r="FG54" s="95">
        <v>0</v>
      </c>
    </row>
    <row r="55" spans="1:163" x14ac:dyDescent="0.25">
      <c r="A55" s="221" t="s">
        <v>384</v>
      </c>
      <c r="B55" s="226">
        <v>0</v>
      </c>
      <c r="C55" s="224">
        <v>93</v>
      </c>
      <c r="D55" s="224">
        <v>0</v>
      </c>
      <c r="E55" s="224">
        <v>0</v>
      </c>
      <c r="F55" s="224">
        <v>0</v>
      </c>
      <c r="G55" s="224">
        <v>46</v>
      </c>
      <c r="H55" s="224">
        <v>0</v>
      </c>
      <c r="I55" s="224">
        <v>0</v>
      </c>
      <c r="J55" s="223">
        <v>0</v>
      </c>
      <c r="K55" s="224">
        <v>0</v>
      </c>
      <c r="L55" s="224">
        <v>0</v>
      </c>
      <c r="M55" s="224">
        <v>0</v>
      </c>
      <c r="N55" s="225">
        <v>139</v>
      </c>
      <c r="O55" s="226">
        <v>0</v>
      </c>
      <c r="P55" s="224">
        <v>0</v>
      </c>
      <c r="Q55" s="224">
        <v>0</v>
      </c>
      <c r="R55" s="224">
        <v>0</v>
      </c>
      <c r="S55" s="224">
        <v>0</v>
      </c>
      <c r="T55" s="224">
        <v>0</v>
      </c>
      <c r="U55" s="224">
        <v>0</v>
      </c>
      <c r="V55" s="224">
        <v>0</v>
      </c>
      <c r="W55" s="224">
        <v>0</v>
      </c>
      <c r="X55" s="224">
        <v>0</v>
      </c>
      <c r="Y55" s="224">
        <v>0</v>
      </c>
      <c r="Z55" s="224">
        <v>0</v>
      </c>
      <c r="AA55" s="225">
        <v>0</v>
      </c>
      <c r="AB55" s="226">
        <v>0</v>
      </c>
      <c r="AC55" s="224">
        <v>0</v>
      </c>
      <c r="AD55" s="224">
        <v>0</v>
      </c>
      <c r="AE55" s="224">
        <v>0</v>
      </c>
      <c r="AF55" s="224">
        <v>0</v>
      </c>
      <c r="AG55" s="224">
        <v>0</v>
      </c>
      <c r="AH55" s="224">
        <v>0</v>
      </c>
      <c r="AI55" s="224">
        <v>0</v>
      </c>
      <c r="AJ55" s="224">
        <v>0</v>
      </c>
      <c r="AK55" s="224">
        <v>0</v>
      </c>
      <c r="AL55" s="224">
        <v>0</v>
      </c>
      <c r="AM55" s="224">
        <v>0</v>
      </c>
      <c r="AN55" s="225">
        <v>0</v>
      </c>
      <c r="AO55" s="226">
        <v>0</v>
      </c>
      <c r="AP55" s="224">
        <v>0</v>
      </c>
      <c r="AQ55" s="224">
        <v>0</v>
      </c>
      <c r="AR55" s="224">
        <v>0</v>
      </c>
      <c r="AS55" s="224">
        <v>0</v>
      </c>
      <c r="AT55" s="224">
        <v>0</v>
      </c>
      <c r="AU55" s="224">
        <v>0</v>
      </c>
      <c r="AV55" s="224">
        <v>0</v>
      </c>
      <c r="AW55" s="224">
        <v>0</v>
      </c>
      <c r="AX55" s="224">
        <v>0</v>
      </c>
      <c r="AY55" s="224">
        <v>0</v>
      </c>
      <c r="AZ55" s="224">
        <v>0</v>
      </c>
      <c r="BA55" s="225">
        <v>0</v>
      </c>
      <c r="BB55" s="224">
        <v>0</v>
      </c>
      <c r="BC55" s="224">
        <v>0</v>
      </c>
      <c r="BD55" s="224">
        <v>0</v>
      </c>
      <c r="BE55" s="224">
        <v>0</v>
      </c>
      <c r="BF55" s="224">
        <v>0</v>
      </c>
      <c r="BG55" s="224">
        <v>0</v>
      </c>
      <c r="BH55" s="224">
        <v>0</v>
      </c>
      <c r="BI55" s="224">
        <v>0</v>
      </c>
      <c r="BJ55" s="223">
        <v>0</v>
      </c>
      <c r="BK55" s="224">
        <v>0</v>
      </c>
      <c r="BL55" s="224">
        <v>0</v>
      </c>
      <c r="BM55" s="224">
        <v>0</v>
      </c>
      <c r="BN55" s="225">
        <v>0</v>
      </c>
      <c r="BO55" s="226">
        <v>0</v>
      </c>
      <c r="BP55" s="224">
        <v>0</v>
      </c>
      <c r="BQ55" s="224">
        <v>0</v>
      </c>
      <c r="BR55" s="224">
        <v>0</v>
      </c>
      <c r="BS55" s="224">
        <v>0</v>
      </c>
      <c r="BT55" s="223">
        <v>0</v>
      </c>
      <c r="BU55" s="223">
        <v>0</v>
      </c>
      <c r="BV55" s="223">
        <v>0</v>
      </c>
      <c r="BW55" s="223">
        <v>0</v>
      </c>
      <c r="BX55" s="223">
        <v>0</v>
      </c>
      <c r="BY55" s="224">
        <v>0</v>
      </c>
      <c r="BZ55" s="224">
        <v>0</v>
      </c>
      <c r="CA55" s="224">
        <v>0</v>
      </c>
      <c r="CB55" s="227">
        <v>0</v>
      </c>
      <c r="CC55" s="107">
        <v>0</v>
      </c>
      <c r="CD55" s="107">
        <v>0</v>
      </c>
      <c r="CE55" s="107">
        <v>0</v>
      </c>
      <c r="CF55" s="94">
        <v>0</v>
      </c>
      <c r="CG55" s="94">
        <v>0</v>
      </c>
      <c r="CH55" s="94">
        <v>34</v>
      </c>
      <c r="CI55" s="94">
        <v>0</v>
      </c>
      <c r="CJ55" s="94">
        <v>0</v>
      </c>
      <c r="CK55" s="94">
        <v>0</v>
      </c>
      <c r="CL55" s="107">
        <v>0</v>
      </c>
      <c r="CM55" s="107">
        <v>0</v>
      </c>
      <c r="CN55" s="108">
        <v>34</v>
      </c>
      <c r="CO55" s="228">
        <v>0</v>
      </c>
      <c r="CP55" s="94">
        <v>0</v>
      </c>
      <c r="CQ55" s="94">
        <v>0</v>
      </c>
      <c r="CR55" s="94">
        <v>0</v>
      </c>
      <c r="CS55" s="94">
        <v>0</v>
      </c>
      <c r="CT55" s="94">
        <v>0</v>
      </c>
      <c r="CU55" s="94">
        <v>0</v>
      </c>
      <c r="CV55" s="58">
        <v>0</v>
      </c>
      <c r="CW55" s="94">
        <v>0</v>
      </c>
      <c r="CX55" s="94">
        <v>0</v>
      </c>
      <c r="CY55" s="94">
        <v>0</v>
      </c>
      <c r="CZ55" s="94">
        <v>0</v>
      </c>
      <c r="DA55" s="95">
        <v>0</v>
      </c>
      <c r="DB55" s="94">
        <v>0</v>
      </c>
      <c r="DC55" s="94">
        <v>0</v>
      </c>
      <c r="DD55" s="94">
        <v>0</v>
      </c>
      <c r="DE55" s="94">
        <v>0</v>
      </c>
      <c r="DF55" s="94">
        <v>0</v>
      </c>
      <c r="DG55" s="94">
        <v>0</v>
      </c>
      <c r="DH55" s="94">
        <v>0</v>
      </c>
      <c r="DI55" s="94">
        <v>0</v>
      </c>
      <c r="DJ55" s="94">
        <v>0</v>
      </c>
      <c r="DK55" s="94">
        <v>0</v>
      </c>
      <c r="DL55" s="94">
        <v>0</v>
      </c>
      <c r="DM55" s="94">
        <v>0</v>
      </c>
      <c r="DN55" s="94">
        <v>0</v>
      </c>
      <c r="DO55" s="228">
        <v>0</v>
      </c>
      <c r="DP55" s="94">
        <v>0</v>
      </c>
      <c r="DQ55" s="94">
        <v>2282</v>
      </c>
      <c r="DR55" s="94">
        <v>2978</v>
      </c>
      <c r="DS55" s="94">
        <v>3467</v>
      </c>
      <c r="DT55" s="94">
        <v>2730</v>
      </c>
      <c r="DU55" s="94">
        <v>2749</v>
      </c>
      <c r="DV55" s="94">
        <v>2615</v>
      </c>
      <c r="DW55" s="94">
        <v>3130</v>
      </c>
      <c r="DX55" s="94">
        <v>3390</v>
      </c>
      <c r="DY55" s="94">
        <v>3361</v>
      </c>
      <c r="DZ55" s="94">
        <v>3253</v>
      </c>
      <c r="EA55" s="95">
        <v>29955</v>
      </c>
      <c r="EB55" s="720">
        <v>3009</v>
      </c>
      <c r="EC55" s="699">
        <v>4235</v>
      </c>
      <c r="ED55" s="699">
        <v>4134</v>
      </c>
      <c r="EE55" s="699">
        <v>0</v>
      </c>
      <c r="EF55" s="699">
        <v>0</v>
      </c>
      <c r="EG55" s="699">
        <v>101</v>
      </c>
      <c r="EH55" s="699">
        <v>0</v>
      </c>
      <c r="EI55" s="699">
        <v>0</v>
      </c>
      <c r="EJ55" s="699">
        <v>0</v>
      </c>
      <c r="EK55" s="699">
        <v>0</v>
      </c>
      <c r="EL55" s="699">
        <v>0</v>
      </c>
      <c r="EM55" s="699">
        <v>94</v>
      </c>
      <c r="EN55" s="701">
        <v>11573</v>
      </c>
      <c r="EO55" s="720">
        <v>0</v>
      </c>
      <c r="EP55" s="699">
        <v>0</v>
      </c>
      <c r="EQ55" s="699">
        <v>0</v>
      </c>
      <c r="ER55" s="699">
        <v>0</v>
      </c>
      <c r="ES55" s="699">
        <v>0</v>
      </c>
      <c r="ET55" s="699">
        <v>0</v>
      </c>
      <c r="EU55" s="699">
        <v>0</v>
      </c>
      <c r="EV55" s="699">
        <v>0</v>
      </c>
      <c r="EW55" s="699">
        <v>0</v>
      </c>
      <c r="EX55" s="699">
        <v>0</v>
      </c>
      <c r="EY55" s="699">
        <v>0</v>
      </c>
      <c r="EZ55" s="699">
        <v>0</v>
      </c>
      <c r="FA55" s="720">
        <v>265</v>
      </c>
      <c r="FB55" s="699">
        <v>328</v>
      </c>
      <c r="FC55" s="94">
        <v>143</v>
      </c>
      <c r="FD55" s="94">
        <v>151</v>
      </c>
      <c r="FE55" s="94">
        <v>0</v>
      </c>
      <c r="FF55" s="94">
        <v>0</v>
      </c>
      <c r="FG55" s="95">
        <v>66</v>
      </c>
    </row>
    <row r="56" spans="1:163" x14ac:dyDescent="0.25">
      <c r="A56" s="221" t="s">
        <v>385</v>
      </c>
      <c r="B56" s="222">
        <v>0</v>
      </c>
      <c r="C56" s="223">
        <v>9</v>
      </c>
      <c r="D56" s="223">
        <v>0</v>
      </c>
      <c r="E56" s="223">
        <v>0</v>
      </c>
      <c r="F56" s="223">
        <v>0</v>
      </c>
      <c r="G56" s="223">
        <v>0</v>
      </c>
      <c r="H56" s="223">
        <v>0</v>
      </c>
      <c r="I56" s="223">
        <v>0</v>
      </c>
      <c r="J56" s="223">
        <v>0</v>
      </c>
      <c r="K56" s="223">
        <v>0</v>
      </c>
      <c r="L56" s="223">
        <v>0</v>
      </c>
      <c r="M56" s="223">
        <v>0</v>
      </c>
      <c r="N56" s="225">
        <v>9</v>
      </c>
      <c r="O56" s="222">
        <v>0</v>
      </c>
      <c r="P56" s="223">
        <v>0</v>
      </c>
      <c r="Q56" s="223">
        <v>0</v>
      </c>
      <c r="R56" s="223">
        <v>0</v>
      </c>
      <c r="S56" s="223">
        <v>0</v>
      </c>
      <c r="T56" s="223">
        <v>0</v>
      </c>
      <c r="U56" s="223">
        <v>0</v>
      </c>
      <c r="V56" s="223">
        <v>0</v>
      </c>
      <c r="W56" s="223">
        <v>0</v>
      </c>
      <c r="X56" s="223">
        <v>0</v>
      </c>
      <c r="Y56" s="223">
        <v>0</v>
      </c>
      <c r="Z56" s="223">
        <v>0</v>
      </c>
      <c r="AA56" s="225">
        <v>0</v>
      </c>
      <c r="AB56" s="222">
        <v>0</v>
      </c>
      <c r="AC56" s="223">
        <v>0</v>
      </c>
      <c r="AD56" s="223">
        <v>0</v>
      </c>
      <c r="AE56" s="223">
        <v>0</v>
      </c>
      <c r="AF56" s="223">
        <v>0</v>
      </c>
      <c r="AG56" s="223">
        <v>0</v>
      </c>
      <c r="AH56" s="223">
        <v>0</v>
      </c>
      <c r="AI56" s="223">
        <v>0</v>
      </c>
      <c r="AJ56" s="223">
        <v>0</v>
      </c>
      <c r="AK56" s="223">
        <v>0</v>
      </c>
      <c r="AL56" s="223">
        <v>0</v>
      </c>
      <c r="AM56" s="223">
        <v>0</v>
      </c>
      <c r="AN56" s="225">
        <v>0</v>
      </c>
      <c r="AO56" s="222">
        <v>0</v>
      </c>
      <c r="AP56" s="223">
        <v>0</v>
      </c>
      <c r="AQ56" s="223">
        <v>0</v>
      </c>
      <c r="AR56" s="223">
        <v>0</v>
      </c>
      <c r="AS56" s="223">
        <v>0</v>
      </c>
      <c r="AT56" s="223">
        <v>0</v>
      </c>
      <c r="AU56" s="223">
        <v>0</v>
      </c>
      <c r="AV56" s="223">
        <v>0</v>
      </c>
      <c r="AW56" s="223">
        <v>0</v>
      </c>
      <c r="AX56" s="223">
        <v>0</v>
      </c>
      <c r="AY56" s="223">
        <v>0</v>
      </c>
      <c r="AZ56" s="223">
        <v>0</v>
      </c>
      <c r="BA56" s="225">
        <v>0</v>
      </c>
      <c r="BB56" s="223">
        <v>0</v>
      </c>
      <c r="BC56" s="223">
        <v>0</v>
      </c>
      <c r="BD56" s="223">
        <v>0</v>
      </c>
      <c r="BE56" s="223">
        <v>0</v>
      </c>
      <c r="BF56" s="223">
        <v>0</v>
      </c>
      <c r="BG56" s="223">
        <v>0</v>
      </c>
      <c r="BH56" s="223">
        <v>0</v>
      </c>
      <c r="BI56" s="223">
        <v>0</v>
      </c>
      <c r="BJ56" s="223">
        <v>0</v>
      </c>
      <c r="BK56" s="223">
        <v>0</v>
      </c>
      <c r="BL56" s="223">
        <v>0</v>
      </c>
      <c r="BM56" s="223">
        <v>0</v>
      </c>
      <c r="BN56" s="225">
        <v>0</v>
      </c>
      <c r="BO56" s="222">
        <v>0</v>
      </c>
      <c r="BP56" s="223">
        <v>0</v>
      </c>
      <c r="BQ56" s="223">
        <v>0</v>
      </c>
      <c r="BR56" s="223">
        <v>0</v>
      </c>
      <c r="BS56" s="223">
        <v>0</v>
      </c>
      <c r="BT56" s="223">
        <v>0</v>
      </c>
      <c r="BU56" s="223">
        <v>0</v>
      </c>
      <c r="BV56" s="223">
        <v>0</v>
      </c>
      <c r="BW56" s="223">
        <v>0</v>
      </c>
      <c r="BX56" s="223">
        <v>0</v>
      </c>
      <c r="BY56" s="223">
        <v>0</v>
      </c>
      <c r="BZ56" s="223">
        <v>0</v>
      </c>
      <c r="CA56" s="224">
        <v>0</v>
      </c>
      <c r="CB56" s="228">
        <v>0</v>
      </c>
      <c r="CC56" s="94">
        <v>0</v>
      </c>
      <c r="CD56" s="94">
        <v>0</v>
      </c>
      <c r="CE56" s="94">
        <v>0</v>
      </c>
      <c r="CF56" s="94">
        <v>0</v>
      </c>
      <c r="CG56" s="94">
        <v>0</v>
      </c>
      <c r="CH56" s="94">
        <v>0</v>
      </c>
      <c r="CI56" s="94">
        <v>0</v>
      </c>
      <c r="CJ56" s="94">
        <v>0</v>
      </c>
      <c r="CK56" s="94">
        <v>0</v>
      </c>
      <c r="CL56" s="94">
        <v>0</v>
      </c>
      <c r="CM56" s="94">
        <v>0</v>
      </c>
      <c r="CN56" s="95">
        <v>0</v>
      </c>
      <c r="CO56" s="228">
        <v>0</v>
      </c>
      <c r="CP56" s="94">
        <v>0</v>
      </c>
      <c r="CQ56" s="94">
        <v>0</v>
      </c>
      <c r="CR56" s="94">
        <v>0</v>
      </c>
      <c r="CS56" s="94">
        <v>0</v>
      </c>
      <c r="CT56" s="94">
        <v>0</v>
      </c>
      <c r="CU56" s="94">
        <v>0</v>
      </c>
      <c r="CV56" s="58">
        <v>0</v>
      </c>
      <c r="CW56" s="94">
        <v>0</v>
      </c>
      <c r="CX56" s="94">
        <v>0</v>
      </c>
      <c r="CY56" s="94">
        <v>0</v>
      </c>
      <c r="CZ56" s="94">
        <v>0</v>
      </c>
      <c r="DA56" s="95">
        <v>0</v>
      </c>
      <c r="DB56" s="94">
        <v>0</v>
      </c>
      <c r="DC56" s="94">
        <v>0</v>
      </c>
      <c r="DD56" s="94">
        <v>0</v>
      </c>
      <c r="DE56" s="94">
        <v>0</v>
      </c>
      <c r="DF56" s="94">
        <v>0</v>
      </c>
      <c r="DG56" s="94">
        <v>0</v>
      </c>
      <c r="DH56" s="94">
        <v>0</v>
      </c>
      <c r="DI56" s="94">
        <v>0</v>
      </c>
      <c r="DJ56" s="94">
        <v>0</v>
      </c>
      <c r="DK56" s="94">
        <v>0</v>
      </c>
      <c r="DL56" s="94">
        <v>0</v>
      </c>
      <c r="DM56" s="94">
        <v>0</v>
      </c>
      <c r="DN56" s="94">
        <v>0</v>
      </c>
      <c r="DO56" s="228">
        <v>0</v>
      </c>
      <c r="DP56" s="94">
        <v>0</v>
      </c>
      <c r="DQ56" s="94">
        <v>0</v>
      </c>
      <c r="DR56" s="94">
        <v>0</v>
      </c>
      <c r="DS56" s="94">
        <v>0</v>
      </c>
      <c r="DT56" s="94">
        <v>0</v>
      </c>
      <c r="DU56" s="94">
        <v>0</v>
      </c>
      <c r="DV56" s="94">
        <v>0</v>
      </c>
      <c r="DW56" s="94">
        <v>0</v>
      </c>
      <c r="DX56" s="94">
        <v>0</v>
      </c>
      <c r="DY56" s="94">
        <v>0</v>
      </c>
      <c r="DZ56" s="94">
        <v>0</v>
      </c>
      <c r="EA56" s="95">
        <v>0</v>
      </c>
      <c r="EB56" s="720">
        <v>0</v>
      </c>
      <c r="EC56" s="699">
        <v>0</v>
      </c>
      <c r="ED56" s="699">
        <v>0</v>
      </c>
      <c r="EE56" s="699">
        <v>0</v>
      </c>
      <c r="EF56" s="699">
        <v>0</v>
      </c>
      <c r="EG56" s="699">
        <v>0</v>
      </c>
      <c r="EH56" s="699">
        <v>0</v>
      </c>
      <c r="EI56" s="699">
        <v>0</v>
      </c>
      <c r="EJ56" s="699">
        <v>0</v>
      </c>
      <c r="EK56" s="699">
        <v>0</v>
      </c>
      <c r="EL56" s="699">
        <v>0</v>
      </c>
      <c r="EM56" s="699">
        <v>0</v>
      </c>
      <c r="EN56" s="701">
        <v>0</v>
      </c>
      <c r="EO56" s="720">
        <v>0</v>
      </c>
      <c r="EP56" s="699">
        <v>0</v>
      </c>
      <c r="EQ56" s="699">
        <v>0</v>
      </c>
      <c r="ER56" s="699">
        <v>0</v>
      </c>
      <c r="ES56" s="699">
        <v>0</v>
      </c>
      <c r="ET56" s="699">
        <v>0</v>
      </c>
      <c r="EU56" s="699">
        <v>0</v>
      </c>
      <c r="EV56" s="699">
        <v>0</v>
      </c>
      <c r="EW56" s="699">
        <v>0</v>
      </c>
      <c r="EX56" s="699">
        <v>0</v>
      </c>
      <c r="EY56" s="699">
        <v>0</v>
      </c>
      <c r="EZ56" s="699">
        <v>0</v>
      </c>
      <c r="FA56" s="720">
        <v>0</v>
      </c>
      <c r="FB56" s="699">
        <v>0</v>
      </c>
      <c r="FC56" s="699">
        <v>0</v>
      </c>
      <c r="FD56" s="699">
        <v>0</v>
      </c>
      <c r="FE56" s="699">
        <v>0</v>
      </c>
      <c r="FF56" s="699">
        <v>0</v>
      </c>
      <c r="FG56" s="95">
        <v>0</v>
      </c>
    </row>
    <row r="57" spans="1:163" x14ac:dyDescent="0.25">
      <c r="A57" s="221" t="s">
        <v>386</v>
      </c>
      <c r="B57" s="222">
        <v>13</v>
      </c>
      <c r="C57" s="223">
        <v>0</v>
      </c>
      <c r="D57" s="223">
        <v>0</v>
      </c>
      <c r="E57" s="223">
        <v>0</v>
      </c>
      <c r="F57" s="223">
        <v>0</v>
      </c>
      <c r="G57" s="223">
        <v>0</v>
      </c>
      <c r="H57" s="223">
        <v>0</v>
      </c>
      <c r="I57" s="223">
        <v>0</v>
      </c>
      <c r="J57" s="223">
        <v>0</v>
      </c>
      <c r="K57" s="223">
        <v>0</v>
      </c>
      <c r="L57" s="223">
        <v>0</v>
      </c>
      <c r="M57" s="224">
        <v>0</v>
      </c>
      <c r="N57" s="225">
        <v>13</v>
      </c>
      <c r="O57" s="222">
        <v>0</v>
      </c>
      <c r="P57" s="223">
        <v>0</v>
      </c>
      <c r="Q57" s="223">
        <v>0</v>
      </c>
      <c r="R57" s="223">
        <v>0</v>
      </c>
      <c r="S57" s="223">
        <v>0</v>
      </c>
      <c r="T57" s="223">
        <v>0</v>
      </c>
      <c r="U57" s="223">
        <v>0</v>
      </c>
      <c r="V57" s="223">
        <v>0</v>
      </c>
      <c r="W57" s="223">
        <v>0</v>
      </c>
      <c r="X57" s="223">
        <v>0</v>
      </c>
      <c r="Y57" s="223">
        <v>0</v>
      </c>
      <c r="Z57" s="223">
        <v>0</v>
      </c>
      <c r="AA57" s="225">
        <v>0</v>
      </c>
      <c r="AB57" s="222">
        <v>0</v>
      </c>
      <c r="AC57" s="223">
        <v>0</v>
      </c>
      <c r="AD57" s="224">
        <v>0</v>
      </c>
      <c r="AE57" s="224">
        <v>0</v>
      </c>
      <c r="AF57" s="224">
        <v>0</v>
      </c>
      <c r="AG57" s="224">
        <v>0</v>
      </c>
      <c r="AH57" s="224">
        <v>0</v>
      </c>
      <c r="AI57" s="223">
        <v>0</v>
      </c>
      <c r="AJ57" s="223">
        <v>0</v>
      </c>
      <c r="AK57" s="224">
        <v>0</v>
      </c>
      <c r="AL57" s="224">
        <v>0</v>
      </c>
      <c r="AM57" s="224">
        <v>0</v>
      </c>
      <c r="AN57" s="225">
        <v>0</v>
      </c>
      <c r="AO57" s="226">
        <v>0</v>
      </c>
      <c r="AP57" s="224">
        <v>0</v>
      </c>
      <c r="AQ57" s="224">
        <v>0</v>
      </c>
      <c r="AR57" s="224">
        <v>0</v>
      </c>
      <c r="AS57" s="224">
        <v>0</v>
      </c>
      <c r="AT57" s="223">
        <v>0</v>
      </c>
      <c r="AU57" s="223">
        <v>0</v>
      </c>
      <c r="AV57" s="223">
        <v>0</v>
      </c>
      <c r="AW57" s="223">
        <v>0</v>
      </c>
      <c r="AX57" s="224">
        <v>0</v>
      </c>
      <c r="AY57" s="224">
        <v>0</v>
      </c>
      <c r="AZ57" s="224">
        <v>0</v>
      </c>
      <c r="BA57" s="225">
        <v>0</v>
      </c>
      <c r="BB57" s="224">
        <v>0</v>
      </c>
      <c r="BC57" s="224">
        <v>0</v>
      </c>
      <c r="BD57" s="224">
        <v>10</v>
      </c>
      <c r="BE57" s="224">
        <v>0</v>
      </c>
      <c r="BF57" s="224">
        <v>0</v>
      </c>
      <c r="BG57" s="224">
        <v>0</v>
      </c>
      <c r="BH57" s="224">
        <v>0</v>
      </c>
      <c r="BI57" s="223">
        <v>0</v>
      </c>
      <c r="BJ57" s="223">
        <v>0</v>
      </c>
      <c r="BK57" s="224">
        <v>0</v>
      </c>
      <c r="BL57" s="223">
        <v>0</v>
      </c>
      <c r="BM57" s="224">
        <v>0</v>
      </c>
      <c r="BN57" s="225">
        <v>10</v>
      </c>
      <c r="BO57" s="226">
        <v>0</v>
      </c>
      <c r="BP57" s="223">
        <v>0</v>
      </c>
      <c r="BQ57" s="223">
        <v>0</v>
      </c>
      <c r="BR57" s="224">
        <v>0</v>
      </c>
      <c r="BS57" s="223">
        <v>0</v>
      </c>
      <c r="BT57" s="223">
        <v>0</v>
      </c>
      <c r="BU57" s="223">
        <v>0</v>
      </c>
      <c r="BV57" s="223">
        <v>0</v>
      </c>
      <c r="BW57" s="223">
        <v>0</v>
      </c>
      <c r="BX57" s="223">
        <v>0</v>
      </c>
      <c r="BY57" s="223">
        <v>0</v>
      </c>
      <c r="BZ57" s="223">
        <v>0</v>
      </c>
      <c r="CA57" s="224">
        <v>0</v>
      </c>
      <c r="CB57" s="228">
        <v>0</v>
      </c>
      <c r="CC57" s="94">
        <v>0</v>
      </c>
      <c r="CD57" s="94">
        <v>0</v>
      </c>
      <c r="CE57" s="94">
        <v>0</v>
      </c>
      <c r="CF57" s="94">
        <v>0</v>
      </c>
      <c r="CG57" s="94">
        <v>0</v>
      </c>
      <c r="CH57" s="94">
        <v>0</v>
      </c>
      <c r="CI57" s="94">
        <v>0</v>
      </c>
      <c r="CJ57" s="94">
        <v>0</v>
      </c>
      <c r="CK57" s="94">
        <v>0</v>
      </c>
      <c r="CL57" s="94">
        <v>0</v>
      </c>
      <c r="CM57" s="94">
        <v>0</v>
      </c>
      <c r="CN57" s="108">
        <v>0</v>
      </c>
      <c r="CO57" s="228">
        <v>0</v>
      </c>
      <c r="CP57" s="94">
        <v>0</v>
      </c>
      <c r="CQ57" s="94">
        <v>0</v>
      </c>
      <c r="CR57" s="94">
        <v>0</v>
      </c>
      <c r="CS57" s="94">
        <v>0</v>
      </c>
      <c r="CT57" s="94">
        <v>0</v>
      </c>
      <c r="CU57" s="94">
        <v>0</v>
      </c>
      <c r="CV57" s="58">
        <v>0</v>
      </c>
      <c r="CW57" s="94">
        <v>0</v>
      </c>
      <c r="CX57" s="94">
        <v>0</v>
      </c>
      <c r="CY57" s="94">
        <v>0</v>
      </c>
      <c r="CZ57" s="94">
        <v>0</v>
      </c>
      <c r="DA57" s="95">
        <v>0</v>
      </c>
      <c r="DB57" s="94">
        <v>0</v>
      </c>
      <c r="DC57" s="94">
        <v>0</v>
      </c>
      <c r="DD57" s="94">
        <v>0</v>
      </c>
      <c r="DE57" s="94">
        <v>0</v>
      </c>
      <c r="DF57" s="94">
        <v>0</v>
      </c>
      <c r="DG57" s="94">
        <v>0</v>
      </c>
      <c r="DH57" s="94">
        <v>0</v>
      </c>
      <c r="DI57" s="94">
        <v>0</v>
      </c>
      <c r="DJ57" s="94">
        <v>0</v>
      </c>
      <c r="DK57" s="94">
        <v>0</v>
      </c>
      <c r="DL57" s="94">
        <v>0</v>
      </c>
      <c r="DM57" s="94">
        <v>0</v>
      </c>
      <c r="DN57" s="94">
        <v>0</v>
      </c>
      <c r="DO57" s="228">
        <v>0</v>
      </c>
      <c r="DP57" s="94">
        <v>0</v>
      </c>
      <c r="DQ57" s="94">
        <v>0</v>
      </c>
      <c r="DR57" s="94">
        <v>0</v>
      </c>
      <c r="DS57" s="94">
        <v>0</v>
      </c>
      <c r="DT57" s="94">
        <v>0</v>
      </c>
      <c r="DU57" s="94">
        <v>0</v>
      </c>
      <c r="DV57" s="94">
        <v>0</v>
      </c>
      <c r="DW57" s="94">
        <v>0</v>
      </c>
      <c r="DX57" s="94">
        <v>0</v>
      </c>
      <c r="DY57" s="94">
        <v>0</v>
      </c>
      <c r="DZ57" s="94">
        <v>0</v>
      </c>
      <c r="EA57" s="95">
        <v>0</v>
      </c>
      <c r="EB57" s="720">
        <v>0</v>
      </c>
      <c r="EC57" s="699">
        <v>0</v>
      </c>
      <c r="ED57" s="699">
        <v>0</v>
      </c>
      <c r="EE57" s="699">
        <v>0</v>
      </c>
      <c r="EF57" s="699">
        <v>0</v>
      </c>
      <c r="EG57" s="699">
        <v>0</v>
      </c>
      <c r="EH57" s="699">
        <v>0</v>
      </c>
      <c r="EI57" s="699">
        <v>0</v>
      </c>
      <c r="EJ57" s="699">
        <v>0</v>
      </c>
      <c r="EK57" s="699">
        <v>0</v>
      </c>
      <c r="EL57" s="699">
        <v>0</v>
      </c>
      <c r="EM57" s="699">
        <v>0</v>
      </c>
      <c r="EN57" s="701">
        <v>0</v>
      </c>
      <c r="EO57" s="720">
        <v>0</v>
      </c>
      <c r="EP57" s="699">
        <v>0</v>
      </c>
      <c r="EQ57" s="699">
        <v>0</v>
      </c>
      <c r="ER57" s="699">
        <v>0</v>
      </c>
      <c r="ES57" s="699">
        <v>0</v>
      </c>
      <c r="ET57" s="699">
        <v>0</v>
      </c>
      <c r="EU57" s="699">
        <v>0</v>
      </c>
      <c r="EV57" s="699">
        <v>0</v>
      </c>
      <c r="EW57" s="699">
        <v>0</v>
      </c>
      <c r="EX57" s="699">
        <v>0</v>
      </c>
      <c r="EY57" s="699">
        <v>0</v>
      </c>
      <c r="EZ57" s="699">
        <v>0</v>
      </c>
      <c r="FA57" s="720">
        <v>0</v>
      </c>
      <c r="FB57" s="699">
        <v>0</v>
      </c>
      <c r="FC57" s="699">
        <v>0</v>
      </c>
      <c r="FD57" s="699">
        <v>0</v>
      </c>
      <c r="FE57" s="699">
        <v>0</v>
      </c>
      <c r="FF57" s="699">
        <v>0</v>
      </c>
      <c r="FG57" s="95">
        <v>0</v>
      </c>
    </row>
    <row r="58" spans="1:163" x14ac:dyDescent="0.25">
      <c r="A58" s="221" t="s">
        <v>391</v>
      </c>
      <c r="B58" s="226">
        <v>51404</v>
      </c>
      <c r="C58" s="224">
        <v>51120</v>
      </c>
      <c r="D58" s="224">
        <v>63235</v>
      </c>
      <c r="E58" s="224">
        <v>61197</v>
      </c>
      <c r="F58" s="224">
        <v>49054</v>
      </c>
      <c r="G58" s="224">
        <v>48573</v>
      </c>
      <c r="H58" s="224">
        <v>45394</v>
      </c>
      <c r="I58" s="224">
        <v>45939</v>
      </c>
      <c r="J58" s="224">
        <v>54304</v>
      </c>
      <c r="K58" s="224">
        <v>55006</v>
      </c>
      <c r="L58" s="224">
        <v>56238</v>
      </c>
      <c r="M58" s="224">
        <v>47907</v>
      </c>
      <c r="N58" s="225">
        <v>629371</v>
      </c>
      <c r="O58" s="226">
        <v>48633</v>
      </c>
      <c r="P58" s="224">
        <v>53342</v>
      </c>
      <c r="Q58" s="224">
        <v>50159</v>
      </c>
      <c r="R58" s="224">
        <v>44642</v>
      </c>
      <c r="S58" s="224">
        <v>49356</v>
      </c>
      <c r="T58" s="224">
        <v>47242</v>
      </c>
      <c r="U58" s="224">
        <v>53298</v>
      </c>
      <c r="V58" s="224">
        <v>52809</v>
      </c>
      <c r="W58" s="224">
        <v>51875</v>
      </c>
      <c r="X58" s="224">
        <v>54749</v>
      </c>
      <c r="Y58" s="224">
        <v>58813</v>
      </c>
      <c r="Z58" s="224">
        <v>50178</v>
      </c>
      <c r="AA58" s="225">
        <v>615096</v>
      </c>
      <c r="AB58" s="226">
        <v>50750</v>
      </c>
      <c r="AC58" s="224">
        <v>59728</v>
      </c>
      <c r="AD58" s="224">
        <v>51386</v>
      </c>
      <c r="AE58" s="224">
        <v>52229</v>
      </c>
      <c r="AF58" s="224">
        <v>50961</v>
      </c>
      <c r="AG58" s="224">
        <v>49542</v>
      </c>
      <c r="AH58" s="224">
        <v>52058</v>
      </c>
      <c r="AI58" s="224">
        <v>47229</v>
      </c>
      <c r="AJ58" s="224">
        <v>42867</v>
      </c>
      <c r="AK58" s="224">
        <v>48270</v>
      </c>
      <c r="AL58" s="224">
        <v>51347</v>
      </c>
      <c r="AM58" s="224">
        <v>39368</v>
      </c>
      <c r="AN58" s="225">
        <v>595735</v>
      </c>
      <c r="AO58" s="226">
        <v>39510</v>
      </c>
      <c r="AP58" s="224">
        <v>47417</v>
      </c>
      <c r="AQ58" s="224">
        <v>43249</v>
      </c>
      <c r="AR58" s="224">
        <v>36426</v>
      </c>
      <c r="AS58" s="224">
        <v>47992</v>
      </c>
      <c r="AT58" s="224">
        <v>59282</v>
      </c>
      <c r="AU58" s="224">
        <v>45682</v>
      </c>
      <c r="AV58" s="224">
        <v>43512</v>
      </c>
      <c r="AW58" s="224">
        <v>40866</v>
      </c>
      <c r="AX58" s="224">
        <v>45503</v>
      </c>
      <c r="AY58" s="224">
        <v>55469</v>
      </c>
      <c r="AZ58" s="224">
        <v>45403</v>
      </c>
      <c r="BA58" s="225">
        <v>550311</v>
      </c>
      <c r="BB58" s="224">
        <v>47059</v>
      </c>
      <c r="BC58" s="224">
        <v>53682</v>
      </c>
      <c r="BD58" s="224">
        <v>47658</v>
      </c>
      <c r="BE58" s="224">
        <v>46415</v>
      </c>
      <c r="BF58" s="224">
        <v>51315</v>
      </c>
      <c r="BG58" s="224">
        <v>52251</v>
      </c>
      <c r="BH58" s="224">
        <v>50818</v>
      </c>
      <c r="BI58" s="224">
        <v>51216</v>
      </c>
      <c r="BJ58" s="224">
        <v>46086</v>
      </c>
      <c r="BK58" s="224">
        <v>52061</v>
      </c>
      <c r="BL58" s="224">
        <v>55849</v>
      </c>
      <c r="BM58" s="224">
        <v>52462</v>
      </c>
      <c r="BN58" s="225">
        <v>606872</v>
      </c>
      <c r="BO58" s="226">
        <v>49388</v>
      </c>
      <c r="BP58" s="224">
        <v>56415</v>
      </c>
      <c r="BQ58" s="224">
        <v>55221</v>
      </c>
      <c r="BR58" s="224">
        <v>51274</v>
      </c>
      <c r="BS58" s="224">
        <v>54769</v>
      </c>
      <c r="BT58" s="224">
        <v>50960</v>
      </c>
      <c r="BU58" s="224">
        <v>50314</v>
      </c>
      <c r="BV58" s="224">
        <v>48477</v>
      </c>
      <c r="BW58" s="224">
        <v>53119</v>
      </c>
      <c r="BX58" s="224">
        <v>55485</v>
      </c>
      <c r="BY58" s="224">
        <v>57402</v>
      </c>
      <c r="BZ58" s="224">
        <v>48911</v>
      </c>
      <c r="CA58" s="224">
        <v>631735</v>
      </c>
      <c r="CB58" s="227">
        <v>48666</v>
      </c>
      <c r="CC58" s="107">
        <v>53453</v>
      </c>
      <c r="CD58" s="107">
        <v>52955</v>
      </c>
      <c r="CE58" s="107">
        <v>45228</v>
      </c>
      <c r="CF58" s="107">
        <v>51665</v>
      </c>
      <c r="CG58" s="107">
        <v>52083</v>
      </c>
      <c r="CH58" s="107">
        <v>55929</v>
      </c>
      <c r="CI58" s="107">
        <v>52175</v>
      </c>
      <c r="CJ58" s="107">
        <v>50368</v>
      </c>
      <c r="CK58" s="107">
        <v>59619</v>
      </c>
      <c r="CL58" s="107">
        <v>66731</v>
      </c>
      <c r="CM58" s="107">
        <v>56068</v>
      </c>
      <c r="CN58" s="108">
        <v>644940</v>
      </c>
      <c r="CO58" s="227">
        <v>51009</v>
      </c>
      <c r="CP58" s="107">
        <v>55353</v>
      </c>
      <c r="CQ58" s="107">
        <v>56481</v>
      </c>
      <c r="CR58" s="107">
        <v>68651</v>
      </c>
      <c r="CS58" s="107">
        <v>65213</v>
      </c>
      <c r="CT58" s="107">
        <v>54917</v>
      </c>
      <c r="CU58" s="107">
        <v>57126</v>
      </c>
      <c r="CV58" s="58">
        <v>50739</v>
      </c>
      <c r="CW58" s="94">
        <v>54331</v>
      </c>
      <c r="CX58" s="94">
        <v>59443</v>
      </c>
      <c r="CY58" s="94">
        <v>64457</v>
      </c>
      <c r="CZ58" s="94">
        <v>56081</v>
      </c>
      <c r="DA58" s="108">
        <v>693801</v>
      </c>
      <c r="DB58" s="94">
        <v>59494</v>
      </c>
      <c r="DC58" s="94">
        <v>57083</v>
      </c>
      <c r="DD58" s="94">
        <v>63403</v>
      </c>
      <c r="DE58" s="94">
        <v>54692</v>
      </c>
      <c r="DF58" s="94">
        <v>56860</v>
      </c>
      <c r="DG58" s="94">
        <v>54375</v>
      </c>
      <c r="DH58" s="94">
        <v>57669</v>
      </c>
      <c r="DI58" s="94">
        <v>55485</v>
      </c>
      <c r="DJ58" s="94">
        <v>54821</v>
      </c>
      <c r="DK58" s="94">
        <v>60972</v>
      </c>
      <c r="DL58" s="94">
        <v>69999</v>
      </c>
      <c r="DM58" s="94">
        <v>63173</v>
      </c>
      <c r="DN58" s="94">
        <v>708026</v>
      </c>
      <c r="DO58" s="228">
        <v>60904</v>
      </c>
      <c r="DP58" s="94">
        <v>63862</v>
      </c>
      <c r="DQ58" s="94">
        <v>59089</v>
      </c>
      <c r="DR58" s="94">
        <v>56456</v>
      </c>
      <c r="DS58" s="94">
        <v>59760</v>
      </c>
      <c r="DT58" s="94">
        <v>53638</v>
      </c>
      <c r="DU58" s="94">
        <v>53727</v>
      </c>
      <c r="DV58" s="94">
        <v>55596</v>
      </c>
      <c r="DW58" s="94">
        <v>54233</v>
      </c>
      <c r="DX58" s="94">
        <v>61146</v>
      </c>
      <c r="DY58" s="94">
        <v>63225</v>
      </c>
      <c r="DZ58" s="94">
        <v>58390</v>
      </c>
      <c r="EA58" s="95">
        <v>700026</v>
      </c>
      <c r="EB58" s="720">
        <v>50991</v>
      </c>
      <c r="EC58" s="699">
        <v>61862</v>
      </c>
      <c r="ED58" s="699">
        <v>57345</v>
      </c>
      <c r="EE58" s="699">
        <v>62505</v>
      </c>
      <c r="EF58" s="699">
        <v>67345</v>
      </c>
      <c r="EG58" s="699">
        <v>64706</v>
      </c>
      <c r="EH58" s="699">
        <v>67284</v>
      </c>
      <c r="EI58" s="699">
        <v>64863</v>
      </c>
      <c r="EJ58" s="699">
        <v>62805</v>
      </c>
      <c r="EK58" s="699">
        <v>63396</v>
      </c>
      <c r="EL58" s="699">
        <v>70765</v>
      </c>
      <c r="EM58" s="699">
        <v>59917</v>
      </c>
      <c r="EN58" s="701">
        <v>753784</v>
      </c>
      <c r="EO58" s="720">
        <v>57660</v>
      </c>
      <c r="EP58" s="699">
        <v>73028</v>
      </c>
      <c r="EQ58" s="699">
        <v>65869</v>
      </c>
      <c r="ER58" s="699">
        <v>60658</v>
      </c>
      <c r="ES58" s="699">
        <v>60593</v>
      </c>
      <c r="ET58" s="699">
        <v>59024</v>
      </c>
      <c r="EU58" s="699">
        <v>62880</v>
      </c>
      <c r="EV58" s="699">
        <v>58082</v>
      </c>
      <c r="EW58" s="699">
        <v>62725</v>
      </c>
      <c r="EX58" s="699">
        <v>73620</v>
      </c>
      <c r="EY58" s="699">
        <v>81730</v>
      </c>
      <c r="EZ58" s="699">
        <v>75587</v>
      </c>
      <c r="FA58" s="720">
        <v>73131</v>
      </c>
      <c r="FB58" s="699">
        <v>82951</v>
      </c>
      <c r="FC58" s="107">
        <v>80210</v>
      </c>
      <c r="FD58" s="107">
        <v>74450</v>
      </c>
      <c r="FE58" s="107">
        <v>88946</v>
      </c>
      <c r="FF58" s="107">
        <f>SUM(FF59:FF63)</f>
        <v>73916</v>
      </c>
      <c r="FG58" s="95">
        <f>SUM(FG59:FG63)</f>
        <v>75872</v>
      </c>
    </row>
    <row r="59" spans="1:163" x14ac:dyDescent="0.25">
      <c r="A59" s="221" t="s">
        <v>373</v>
      </c>
      <c r="B59" s="226">
        <v>17254</v>
      </c>
      <c r="C59" s="224">
        <v>17200</v>
      </c>
      <c r="D59" s="224">
        <v>24052</v>
      </c>
      <c r="E59" s="224">
        <v>24699</v>
      </c>
      <c r="F59" s="224">
        <v>16668</v>
      </c>
      <c r="G59" s="224">
        <v>16066</v>
      </c>
      <c r="H59" s="224">
        <v>12510</v>
      </c>
      <c r="I59" s="224">
        <v>13355</v>
      </c>
      <c r="J59" s="224">
        <v>17286</v>
      </c>
      <c r="K59" s="224">
        <v>18093</v>
      </c>
      <c r="L59" s="224">
        <v>19453</v>
      </c>
      <c r="M59" s="224">
        <v>15628</v>
      </c>
      <c r="N59" s="225">
        <v>212264</v>
      </c>
      <c r="O59" s="226">
        <v>15115</v>
      </c>
      <c r="P59" s="224">
        <v>18711</v>
      </c>
      <c r="Q59" s="224">
        <v>16321</v>
      </c>
      <c r="R59" s="224">
        <v>15266</v>
      </c>
      <c r="S59" s="224">
        <v>16590</v>
      </c>
      <c r="T59" s="224">
        <v>13668</v>
      </c>
      <c r="U59" s="224">
        <v>16593</v>
      </c>
      <c r="V59" s="224">
        <v>18827</v>
      </c>
      <c r="W59" s="224">
        <v>17372</v>
      </c>
      <c r="X59" s="224">
        <v>19872</v>
      </c>
      <c r="Y59" s="224">
        <v>22222</v>
      </c>
      <c r="Z59" s="224">
        <v>17551</v>
      </c>
      <c r="AA59" s="225">
        <v>208108</v>
      </c>
      <c r="AB59" s="226">
        <v>22938</v>
      </c>
      <c r="AC59" s="224">
        <v>28160</v>
      </c>
      <c r="AD59" s="224">
        <v>22841</v>
      </c>
      <c r="AE59" s="224">
        <v>24020</v>
      </c>
      <c r="AF59" s="224">
        <v>19661</v>
      </c>
      <c r="AG59" s="224">
        <v>19242</v>
      </c>
      <c r="AH59" s="224">
        <v>18373</v>
      </c>
      <c r="AI59" s="224">
        <v>18750</v>
      </c>
      <c r="AJ59" s="224">
        <v>18553</v>
      </c>
      <c r="AK59" s="224">
        <v>21240</v>
      </c>
      <c r="AL59" s="224">
        <v>21945</v>
      </c>
      <c r="AM59" s="224">
        <v>16358</v>
      </c>
      <c r="AN59" s="225">
        <v>252081</v>
      </c>
      <c r="AO59" s="226">
        <v>18064</v>
      </c>
      <c r="AP59" s="224">
        <v>23344</v>
      </c>
      <c r="AQ59" s="224">
        <v>19346</v>
      </c>
      <c r="AR59" s="224">
        <v>16069</v>
      </c>
      <c r="AS59" s="224">
        <v>24316</v>
      </c>
      <c r="AT59" s="224">
        <v>30540</v>
      </c>
      <c r="AU59" s="224">
        <v>17762</v>
      </c>
      <c r="AV59" s="224">
        <v>17842</v>
      </c>
      <c r="AW59" s="224">
        <v>16470</v>
      </c>
      <c r="AX59" s="224">
        <v>17123</v>
      </c>
      <c r="AY59" s="224">
        <v>22665</v>
      </c>
      <c r="AZ59" s="224">
        <v>16617</v>
      </c>
      <c r="BA59" s="225">
        <v>240158</v>
      </c>
      <c r="BB59" s="224">
        <v>19925</v>
      </c>
      <c r="BC59" s="224">
        <v>23069</v>
      </c>
      <c r="BD59" s="224">
        <v>18555</v>
      </c>
      <c r="BE59" s="224">
        <v>19094</v>
      </c>
      <c r="BF59" s="224">
        <v>21248</v>
      </c>
      <c r="BG59" s="224">
        <v>20393</v>
      </c>
      <c r="BH59" s="224">
        <v>17005</v>
      </c>
      <c r="BI59" s="224">
        <v>19565</v>
      </c>
      <c r="BJ59" s="224">
        <v>18044</v>
      </c>
      <c r="BK59" s="224">
        <v>20885</v>
      </c>
      <c r="BL59" s="224">
        <v>21257</v>
      </c>
      <c r="BM59" s="224">
        <v>18400</v>
      </c>
      <c r="BN59" s="225">
        <v>237440</v>
      </c>
      <c r="BO59" s="226">
        <v>19092</v>
      </c>
      <c r="BP59" s="224">
        <v>22421</v>
      </c>
      <c r="BQ59" s="224">
        <v>21497</v>
      </c>
      <c r="BR59" s="224">
        <v>19213</v>
      </c>
      <c r="BS59" s="224">
        <v>21280</v>
      </c>
      <c r="BT59" s="224">
        <v>17273</v>
      </c>
      <c r="BU59" s="224">
        <v>16476</v>
      </c>
      <c r="BV59" s="224">
        <v>16084</v>
      </c>
      <c r="BW59" s="224">
        <v>19948</v>
      </c>
      <c r="BX59" s="224">
        <v>20252</v>
      </c>
      <c r="BY59" s="224">
        <v>20383</v>
      </c>
      <c r="BZ59" s="224">
        <v>16237</v>
      </c>
      <c r="CA59" s="224">
        <v>230156</v>
      </c>
      <c r="CB59" s="227">
        <v>18025</v>
      </c>
      <c r="CC59" s="107">
        <v>18512</v>
      </c>
      <c r="CD59" s="107">
        <v>18503</v>
      </c>
      <c r="CE59" s="107">
        <v>15997</v>
      </c>
      <c r="CF59" s="107">
        <v>18091</v>
      </c>
      <c r="CG59" s="107">
        <v>17476</v>
      </c>
      <c r="CH59" s="107">
        <v>15749</v>
      </c>
      <c r="CI59" s="107">
        <v>14847</v>
      </c>
      <c r="CJ59" s="107">
        <v>15680</v>
      </c>
      <c r="CK59" s="107">
        <v>20757</v>
      </c>
      <c r="CL59" s="107">
        <v>21266</v>
      </c>
      <c r="CM59" s="107">
        <v>17306</v>
      </c>
      <c r="CN59" s="108">
        <v>212209</v>
      </c>
      <c r="CO59" s="227">
        <v>15701</v>
      </c>
      <c r="CP59" s="107">
        <v>17520</v>
      </c>
      <c r="CQ59" s="107">
        <v>18849</v>
      </c>
      <c r="CR59" s="107">
        <v>28037</v>
      </c>
      <c r="CS59" s="107">
        <v>22164</v>
      </c>
      <c r="CT59" s="107">
        <v>16767</v>
      </c>
      <c r="CU59" s="107">
        <v>17803</v>
      </c>
      <c r="CV59" s="58">
        <v>15212</v>
      </c>
      <c r="CW59" s="94">
        <v>18727</v>
      </c>
      <c r="CX59" s="94">
        <v>22034</v>
      </c>
      <c r="CY59" s="94">
        <v>22662</v>
      </c>
      <c r="CZ59" s="94">
        <v>17904</v>
      </c>
      <c r="DA59" s="108">
        <v>233380</v>
      </c>
      <c r="DB59" s="94">
        <v>20664</v>
      </c>
      <c r="DC59" s="94">
        <v>17552</v>
      </c>
      <c r="DD59" s="94">
        <v>22214</v>
      </c>
      <c r="DE59" s="94">
        <v>15646</v>
      </c>
      <c r="DF59" s="94">
        <v>16760</v>
      </c>
      <c r="DG59" s="94">
        <v>16872</v>
      </c>
      <c r="DH59" s="94">
        <v>17213</v>
      </c>
      <c r="DI59" s="94">
        <v>17316</v>
      </c>
      <c r="DJ59" s="94">
        <v>17253</v>
      </c>
      <c r="DK59" s="94">
        <v>18575</v>
      </c>
      <c r="DL59" s="94">
        <v>20666</v>
      </c>
      <c r="DM59" s="94">
        <v>19882</v>
      </c>
      <c r="DN59" s="94">
        <v>220613</v>
      </c>
      <c r="DO59" s="228">
        <v>19529</v>
      </c>
      <c r="DP59" s="94">
        <v>17316</v>
      </c>
      <c r="DQ59" s="94">
        <v>18920</v>
      </c>
      <c r="DR59" s="94">
        <v>15983</v>
      </c>
      <c r="DS59" s="94">
        <v>15356</v>
      </c>
      <c r="DT59" s="94">
        <v>15459</v>
      </c>
      <c r="DU59" s="94">
        <v>15363</v>
      </c>
      <c r="DV59" s="94">
        <v>17220</v>
      </c>
      <c r="DW59" s="94">
        <v>16396</v>
      </c>
      <c r="DX59" s="94">
        <v>19629</v>
      </c>
      <c r="DY59" s="94">
        <v>20629</v>
      </c>
      <c r="DZ59" s="94">
        <v>17560</v>
      </c>
      <c r="EA59" s="95">
        <v>209360</v>
      </c>
      <c r="EB59" s="720">
        <v>15947</v>
      </c>
      <c r="EC59" s="699">
        <v>19772</v>
      </c>
      <c r="ED59" s="699">
        <v>16839</v>
      </c>
      <c r="EE59" s="699">
        <v>18344</v>
      </c>
      <c r="EF59" s="699">
        <v>17466</v>
      </c>
      <c r="EG59" s="699">
        <v>16108</v>
      </c>
      <c r="EH59" s="699">
        <v>16556</v>
      </c>
      <c r="EI59" s="699">
        <v>15005</v>
      </c>
      <c r="EJ59" s="699">
        <v>17151</v>
      </c>
      <c r="EK59" s="699">
        <v>17469</v>
      </c>
      <c r="EL59" s="699">
        <v>22467</v>
      </c>
      <c r="EM59" s="699">
        <v>20130</v>
      </c>
      <c r="EN59" s="701">
        <v>213254</v>
      </c>
      <c r="EO59" s="720">
        <v>16931</v>
      </c>
      <c r="EP59" s="699">
        <v>26419</v>
      </c>
      <c r="EQ59" s="699">
        <v>21804</v>
      </c>
      <c r="ER59" s="699">
        <v>18340</v>
      </c>
      <c r="ES59" s="699">
        <v>16389</v>
      </c>
      <c r="ET59" s="699">
        <v>14495</v>
      </c>
      <c r="EU59" s="699">
        <v>16492</v>
      </c>
      <c r="EV59" s="699">
        <v>16695</v>
      </c>
      <c r="EW59" s="699">
        <v>16267</v>
      </c>
      <c r="EX59" s="699">
        <v>19366</v>
      </c>
      <c r="EY59" s="699">
        <v>21333</v>
      </c>
      <c r="EZ59" s="699">
        <v>19335</v>
      </c>
      <c r="FA59" s="720">
        <v>16751</v>
      </c>
      <c r="FB59" s="699">
        <v>22418</v>
      </c>
      <c r="FC59" s="107">
        <v>18666</v>
      </c>
      <c r="FD59" s="107">
        <v>15478</v>
      </c>
      <c r="FE59" s="107">
        <v>23202</v>
      </c>
      <c r="FF59" s="107">
        <v>16765</v>
      </c>
      <c r="FG59" s="95">
        <v>16684</v>
      </c>
    </row>
    <row r="60" spans="1:163" x14ac:dyDescent="0.25">
      <c r="A60" s="221" t="s">
        <v>374</v>
      </c>
      <c r="B60" s="226">
        <v>12097</v>
      </c>
      <c r="C60" s="224">
        <v>11444</v>
      </c>
      <c r="D60" s="224">
        <v>15075</v>
      </c>
      <c r="E60" s="224">
        <v>12412</v>
      </c>
      <c r="F60" s="224">
        <v>9601</v>
      </c>
      <c r="G60" s="224">
        <v>9962</v>
      </c>
      <c r="H60" s="224">
        <v>11168</v>
      </c>
      <c r="I60" s="224">
        <v>10741</v>
      </c>
      <c r="J60" s="224">
        <v>11465</v>
      </c>
      <c r="K60" s="224">
        <v>11802</v>
      </c>
      <c r="L60" s="224">
        <v>12742</v>
      </c>
      <c r="M60" s="224">
        <v>9787</v>
      </c>
      <c r="N60" s="225">
        <v>138296</v>
      </c>
      <c r="O60" s="226">
        <v>10174</v>
      </c>
      <c r="P60" s="224">
        <v>10863</v>
      </c>
      <c r="Q60" s="224">
        <v>11327</v>
      </c>
      <c r="R60" s="224">
        <v>9825</v>
      </c>
      <c r="S60" s="224">
        <v>10369</v>
      </c>
      <c r="T60" s="224">
        <v>10209</v>
      </c>
      <c r="U60" s="224">
        <v>12777</v>
      </c>
      <c r="V60" s="224">
        <v>11637</v>
      </c>
      <c r="W60" s="224">
        <v>10946</v>
      </c>
      <c r="X60" s="224">
        <v>11796</v>
      </c>
      <c r="Y60" s="224">
        <v>11355</v>
      </c>
      <c r="Z60" s="224">
        <v>10884</v>
      </c>
      <c r="AA60" s="225">
        <v>132162</v>
      </c>
      <c r="AB60" s="226">
        <v>6807</v>
      </c>
      <c r="AC60" s="224">
        <v>8210</v>
      </c>
      <c r="AD60" s="224">
        <v>6568</v>
      </c>
      <c r="AE60" s="224">
        <v>5492</v>
      </c>
      <c r="AF60" s="224">
        <v>9346</v>
      </c>
      <c r="AG60" s="224">
        <v>8918</v>
      </c>
      <c r="AH60" s="224">
        <v>10045</v>
      </c>
      <c r="AI60" s="224">
        <v>7235</v>
      </c>
      <c r="AJ60" s="224">
        <v>4854</v>
      </c>
      <c r="AK60" s="224">
        <v>5886</v>
      </c>
      <c r="AL60" s="224">
        <v>6549</v>
      </c>
      <c r="AM60" s="224">
        <v>5254</v>
      </c>
      <c r="AN60" s="225">
        <v>85164</v>
      </c>
      <c r="AO60" s="226">
        <v>5458</v>
      </c>
      <c r="AP60" s="224">
        <v>5413</v>
      </c>
      <c r="AQ60" s="224">
        <v>5161</v>
      </c>
      <c r="AR60" s="224">
        <v>4622</v>
      </c>
      <c r="AS60" s="224">
        <v>5710</v>
      </c>
      <c r="AT60" s="224">
        <v>9687</v>
      </c>
      <c r="AU60" s="224">
        <v>8892</v>
      </c>
      <c r="AV60" s="224">
        <v>7836</v>
      </c>
      <c r="AW60" s="224">
        <v>7522</v>
      </c>
      <c r="AX60" s="224">
        <v>9360</v>
      </c>
      <c r="AY60" s="224">
        <v>9571</v>
      </c>
      <c r="AZ60" s="224">
        <v>8865</v>
      </c>
      <c r="BA60" s="225">
        <v>88097</v>
      </c>
      <c r="BB60" s="224">
        <v>8180</v>
      </c>
      <c r="BC60" s="224">
        <v>9398</v>
      </c>
      <c r="BD60" s="224">
        <v>9511</v>
      </c>
      <c r="BE60" s="224">
        <v>10620</v>
      </c>
      <c r="BF60" s="224">
        <v>10911</v>
      </c>
      <c r="BG60" s="224">
        <v>10268</v>
      </c>
      <c r="BH60" s="224">
        <v>12249</v>
      </c>
      <c r="BI60" s="224">
        <v>10660</v>
      </c>
      <c r="BJ60" s="224">
        <v>9591</v>
      </c>
      <c r="BK60" s="224">
        <v>10285</v>
      </c>
      <c r="BL60" s="224">
        <v>11627</v>
      </c>
      <c r="BM60" s="224">
        <v>10857</v>
      </c>
      <c r="BN60" s="225">
        <v>124157</v>
      </c>
      <c r="BO60" s="226">
        <v>10498</v>
      </c>
      <c r="BP60" s="224">
        <v>11733</v>
      </c>
      <c r="BQ60" s="224">
        <v>13212</v>
      </c>
      <c r="BR60" s="224">
        <v>12514</v>
      </c>
      <c r="BS60" s="224">
        <v>11136</v>
      </c>
      <c r="BT60" s="224">
        <v>12232</v>
      </c>
      <c r="BU60" s="224">
        <v>9879</v>
      </c>
      <c r="BV60" s="224">
        <v>10436</v>
      </c>
      <c r="BW60" s="224">
        <v>11232</v>
      </c>
      <c r="BX60" s="224">
        <v>12086</v>
      </c>
      <c r="BY60" s="224">
        <v>11835</v>
      </c>
      <c r="BZ60" s="224">
        <v>9120</v>
      </c>
      <c r="CA60" s="224">
        <v>135913</v>
      </c>
      <c r="CB60" s="227">
        <v>9879</v>
      </c>
      <c r="CC60" s="107">
        <v>11193</v>
      </c>
      <c r="CD60" s="107">
        <v>10585</v>
      </c>
      <c r="CE60" s="107">
        <v>9155</v>
      </c>
      <c r="CF60" s="107">
        <v>9871</v>
      </c>
      <c r="CG60" s="107">
        <v>9665</v>
      </c>
      <c r="CH60" s="107">
        <v>11858</v>
      </c>
      <c r="CI60" s="107">
        <v>12614</v>
      </c>
      <c r="CJ60" s="107">
        <v>10551</v>
      </c>
      <c r="CK60" s="107">
        <v>14211</v>
      </c>
      <c r="CL60" s="107">
        <v>14123</v>
      </c>
      <c r="CM60" s="107">
        <v>11282</v>
      </c>
      <c r="CN60" s="108">
        <v>134987</v>
      </c>
      <c r="CO60" s="227">
        <v>11496</v>
      </c>
      <c r="CP60" s="107">
        <v>13941</v>
      </c>
      <c r="CQ60" s="107">
        <v>13029</v>
      </c>
      <c r="CR60" s="107">
        <v>15116</v>
      </c>
      <c r="CS60" s="107">
        <v>15632</v>
      </c>
      <c r="CT60" s="107">
        <v>10229</v>
      </c>
      <c r="CU60" s="107">
        <v>12768</v>
      </c>
      <c r="CV60" s="58">
        <v>10966</v>
      </c>
      <c r="CW60" s="94">
        <v>12159</v>
      </c>
      <c r="CX60" s="94">
        <v>13052</v>
      </c>
      <c r="CY60" s="94">
        <v>15883</v>
      </c>
      <c r="CZ60" s="94">
        <v>11760</v>
      </c>
      <c r="DA60" s="108">
        <v>156031</v>
      </c>
      <c r="DB60" s="94">
        <v>14262</v>
      </c>
      <c r="DC60" s="94">
        <v>14233</v>
      </c>
      <c r="DD60" s="94">
        <v>16457</v>
      </c>
      <c r="DE60" s="94">
        <v>14478</v>
      </c>
      <c r="DF60" s="94">
        <v>13599</v>
      </c>
      <c r="DG60" s="94">
        <v>10911</v>
      </c>
      <c r="DH60" s="94">
        <v>15413</v>
      </c>
      <c r="DI60" s="94">
        <v>12961</v>
      </c>
      <c r="DJ60" s="94">
        <v>10530</v>
      </c>
      <c r="DK60" s="94">
        <v>13001</v>
      </c>
      <c r="DL60" s="94">
        <v>16690</v>
      </c>
      <c r="DM60" s="94">
        <v>14087</v>
      </c>
      <c r="DN60" s="94">
        <v>166622</v>
      </c>
      <c r="DO60" s="228">
        <v>13980</v>
      </c>
      <c r="DP60" s="94">
        <v>15749</v>
      </c>
      <c r="DQ60" s="94">
        <v>12778</v>
      </c>
      <c r="DR60" s="94">
        <v>12723</v>
      </c>
      <c r="DS60" s="94">
        <v>12486</v>
      </c>
      <c r="DT60" s="94">
        <v>10514</v>
      </c>
      <c r="DU60" s="94">
        <v>10421</v>
      </c>
      <c r="DV60" s="94">
        <v>11715</v>
      </c>
      <c r="DW60" s="94">
        <v>10962</v>
      </c>
      <c r="DX60" s="94">
        <v>12172</v>
      </c>
      <c r="DY60" s="94">
        <v>12759</v>
      </c>
      <c r="DZ60" s="94">
        <v>12185</v>
      </c>
      <c r="EA60" s="95">
        <v>148444</v>
      </c>
      <c r="EB60" s="720">
        <v>10171</v>
      </c>
      <c r="EC60" s="699">
        <v>13881</v>
      </c>
      <c r="ED60" s="699">
        <v>15156</v>
      </c>
      <c r="EE60" s="699">
        <v>17476</v>
      </c>
      <c r="EF60" s="699">
        <v>17554</v>
      </c>
      <c r="EG60" s="699">
        <v>16025</v>
      </c>
      <c r="EH60" s="699">
        <v>17538</v>
      </c>
      <c r="EI60" s="699">
        <v>18514</v>
      </c>
      <c r="EJ60" s="699">
        <v>15588</v>
      </c>
      <c r="EK60" s="699">
        <v>16553</v>
      </c>
      <c r="EL60" s="699">
        <v>18473</v>
      </c>
      <c r="EM60" s="699">
        <v>11008</v>
      </c>
      <c r="EN60" s="701">
        <v>187937</v>
      </c>
      <c r="EO60" s="720">
        <v>12259</v>
      </c>
      <c r="EP60" s="699">
        <v>17792</v>
      </c>
      <c r="EQ60" s="699">
        <v>17641</v>
      </c>
      <c r="ER60" s="699">
        <v>14539</v>
      </c>
      <c r="ES60" s="699">
        <v>15733</v>
      </c>
      <c r="ET60" s="699">
        <v>16724</v>
      </c>
      <c r="EU60" s="699">
        <v>18307</v>
      </c>
      <c r="EV60" s="699">
        <v>14951</v>
      </c>
      <c r="EW60" s="699">
        <v>17847</v>
      </c>
      <c r="EX60" s="699">
        <v>21507</v>
      </c>
      <c r="EY60" s="699">
        <v>21795</v>
      </c>
      <c r="EZ60" s="699">
        <v>17184</v>
      </c>
      <c r="FA60" s="720">
        <v>22478</v>
      </c>
      <c r="FB60" s="699">
        <v>26303</v>
      </c>
      <c r="FC60" s="107">
        <v>25773</v>
      </c>
      <c r="FD60" s="107">
        <v>25453</v>
      </c>
      <c r="FE60" s="107">
        <v>27054</v>
      </c>
      <c r="FF60" s="107">
        <v>23457</v>
      </c>
      <c r="FG60" s="95">
        <v>26256</v>
      </c>
    </row>
    <row r="61" spans="1:163" x14ac:dyDescent="0.25">
      <c r="A61" s="221" t="s">
        <v>375</v>
      </c>
      <c r="B61" s="226">
        <v>13314</v>
      </c>
      <c r="C61" s="224">
        <v>14192</v>
      </c>
      <c r="D61" s="224">
        <v>15258</v>
      </c>
      <c r="E61" s="224">
        <v>15778</v>
      </c>
      <c r="F61" s="224">
        <v>13598</v>
      </c>
      <c r="G61" s="224">
        <v>13650</v>
      </c>
      <c r="H61" s="224">
        <v>12152</v>
      </c>
      <c r="I61" s="224">
        <v>12434</v>
      </c>
      <c r="J61" s="224">
        <v>15869</v>
      </c>
      <c r="K61" s="224">
        <v>15051</v>
      </c>
      <c r="L61" s="224">
        <v>13903</v>
      </c>
      <c r="M61" s="224">
        <v>12313</v>
      </c>
      <c r="N61" s="225">
        <v>167512</v>
      </c>
      <c r="O61" s="226">
        <v>13833</v>
      </c>
      <c r="P61" s="224">
        <v>15276</v>
      </c>
      <c r="Q61" s="224">
        <v>13070</v>
      </c>
      <c r="R61" s="224">
        <v>11414</v>
      </c>
      <c r="S61" s="224">
        <v>13218</v>
      </c>
      <c r="T61" s="224">
        <v>13709</v>
      </c>
      <c r="U61" s="224">
        <v>14784</v>
      </c>
      <c r="V61" s="224">
        <v>12777</v>
      </c>
      <c r="W61" s="224">
        <v>14254</v>
      </c>
      <c r="X61" s="224">
        <v>12885</v>
      </c>
      <c r="Y61" s="224">
        <v>15448</v>
      </c>
      <c r="Z61" s="224">
        <v>12784</v>
      </c>
      <c r="AA61" s="225">
        <v>163452</v>
      </c>
      <c r="AB61" s="226">
        <v>12128</v>
      </c>
      <c r="AC61" s="224">
        <v>14804</v>
      </c>
      <c r="AD61" s="224">
        <v>12947</v>
      </c>
      <c r="AE61" s="224">
        <v>14518</v>
      </c>
      <c r="AF61" s="224">
        <v>13429</v>
      </c>
      <c r="AG61" s="224">
        <v>13371</v>
      </c>
      <c r="AH61" s="224">
        <v>15265</v>
      </c>
      <c r="AI61" s="224">
        <v>13398</v>
      </c>
      <c r="AJ61" s="224">
        <v>12107</v>
      </c>
      <c r="AK61" s="224">
        <v>14057</v>
      </c>
      <c r="AL61" s="224">
        <v>15551</v>
      </c>
      <c r="AM61" s="224">
        <v>11039</v>
      </c>
      <c r="AN61" s="225">
        <v>162614</v>
      </c>
      <c r="AO61" s="226">
        <v>10132</v>
      </c>
      <c r="AP61" s="224">
        <v>12386</v>
      </c>
      <c r="AQ61" s="224">
        <v>12026</v>
      </c>
      <c r="AR61" s="224">
        <v>9569</v>
      </c>
      <c r="AS61" s="224">
        <v>11290</v>
      </c>
      <c r="AT61" s="224">
        <v>12224</v>
      </c>
      <c r="AU61" s="224">
        <v>12243</v>
      </c>
      <c r="AV61" s="224">
        <v>10929</v>
      </c>
      <c r="AW61" s="224">
        <v>10863</v>
      </c>
      <c r="AX61" s="224">
        <v>12295</v>
      </c>
      <c r="AY61" s="224">
        <v>15255</v>
      </c>
      <c r="AZ61" s="224">
        <v>12788</v>
      </c>
      <c r="BA61" s="225">
        <v>142000</v>
      </c>
      <c r="BB61" s="224">
        <v>11918</v>
      </c>
      <c r="BC61" s="224">
        <v>14650</v>
      </c>
      <c r="BD61" s="224">
        <v>12871</v>
      </c>
      <c r="BE61" s="224">
        <v>10528</v>
      </c>
      <c r="BF61" s="224">
        <v>12646</v>
      </c>
      <c r="BG61" s="224">
        <v>14168</v>
      </c>
      <c r="BH61" s="224">
        <v>14263</v>
      </c>
      <c r="BI61" s="224">
        <v>14439</v>
      </c>
      <c r="BJ61" s="224">
        <v>12641</v>
      </c>
      <c r="BK61" s="224">
        <v>13539</v>
      </c>
      <c r="BL61" s="224">
        <v>15350</v>
      </c>
      <c r="BM61" s="224">
        <v>14601</v>
      </c>
      <c r="BN61" s="225">
        <v>161614</v>
      </c>
      <c r="BO61" s="226">
        <v>11858</v>
      </c>
      <c r="BP61" s="224">
        <v>15506</v>
      </c>
      <c r="BQ61" s="224">
        <v>12979</v>
      </c>
      <c r="BR61" s="224">
        <v>13226</v>
      </c>
      <c r="BS61" s="224">
        <v>15306</v>
      </c>
      <c r="BT61" s="224">
        <v>14176</v>
      </c>
      <c r="BU61" s="224">
        <v>15770</v>
      </c>
      <c r="BV61" s="224">
        <v>14376</v>
      </c>
      <c r="BW61" s="224">
        <v>14629</v>
      </c>
      <c r="BX61" s="224">
        <v>16093</v>
      </c>
      <c r="BY61" s="224">
        <v>17591</v>
      </c>
      <c r="BZ61" s="224">
        <v>15414</v>
      </c>
      <c r="CA61" s="224">
        <v>176924</v>
      </c>
      <c r="CB61" s="227">
        <v>13303</v>
      </c>
      <c r="CC61" s="107">
        <v>17644</v>
      </c>
      <c r="CD61" s="107">
        <v>16923</v>
      </c>
      <c r="CE61" s="107">
        <v>13989</v>
      </c>
      <c r="CF61" s="107">
        <v>17477</v>
      </c>
      <c r="CG61" s="107">
        <v>17304</v>
      </c>
      <c r="CH61" s="107">
        <v>22030</v>
      </c>
      <c r="CI61" s="107">
        <v>19048</v>
      </c>
      <c r="CJ61" s="107">
        <v>18956</v>
      </c>
      <c r="CK61" s="107">
        <v>18835</v>
      </c>
      <c r="CL61" s="107">
        <v>24171</v>
      </c>
      <c r="CM61" s="107">
        <v>20185</v>
      </c>
      <c r="CN61" s="108">
        <v>219865</v>
      </c>
      <c r="CO61" s="227">
        <v>18163</v>
      </c>
      <c r="CP61" s="107">
        <v>18536</v>
      </c>
      <c r="CQ61" s="107">
        <v>18263</v>
      </c>
      <c r="CR61" s="107">
        <v>19283</v>
      </c>
      <c r="CS61" s="107">
        <v>19961</v>
      </c>
      <c r="CT61" s="107">
        <v>20538</v>
      </c>
      <c r="CU61" s="107">
        <v>20160</v>
      </c>
      <c r="CV61" s="58">
        <v>18107</v>
      </c>
      <c r="CW61" s="94">
        <v>17497</v>
      </c>
      <c r="CX61" s="94">
        <v>18306</v>
      </c>
      <c r="CY61" s="94">
        <v>17869</v>
      </c>
      <c r="CZ61" s="94">
        <v>18207</v>
      </c>
      <c r="DA61" s="108">
        <v>224890</v>
      </c>
      <c r="DB61" s="94">
        <v>17576</v>
      </c>
      <c r="DC61" s="94">
        <v>19099</v>
      </c>
      <c r="DD61" s="94">
        <v>18152</v>
      </c>
      <c r="DE61" s="94">
        <v>17990</v>
      </c>
      <c r="DF61" s="94">
        <v>19487</v>
      </c>
      <c r="DG61" s="94">
        <v>19545</v>
      </c>
      <c r="DH61" s="94">
        <v>18329</v>
      </c>
      <c r="DI61" s="94">
        <v>18626</v>
      </c>
      <c r="DJ61" s="94">
        <v>20862</v>
      </c>
      <c r="DK61" s="94">
        <v>22948</v>
      </c>
      <c r="DL61" s="94">
        <v>25621</v>
      </c>
      <c r="DM61" s="94">
        <v>22450</v>
      </c>
      <c r="DN61" s="94">
        <v>240685</v>
      </c>
      <c r="DO61" s="228">
        <v>21102</v>
      </c>
      <c r="DP61" s="94">
        <v>24617</v>
      </c>
      <c r="DQ61" s="94">
        <v>21082</v>
      </c>
      <c r="DR61" s="94">
        <v>21445</v>
      </c>
      <c r="DS61" s="94">
        <v>24661</v>
      </c>
      <c r="DT61" s="94">
        <v>21242</v>
      </c>
      <c r="DU61" s="94">
        <v>22679</v>
      </c>
      <c r="DV61" s="94">
        <v>21476</v>
      </c>
      <c r="DW61" s="94">
        <v>21442</v>
      </c>
      <c r="DX61" s="94">
        <v>23298</v>
      </c>
      <c r="DY61" s="94">
        <v>23292</v>
      </c>
      <c r="DZ61" s="94">
        <v>22551</v>
      </c>
      <c r="EA61" s="95">
        <v>268887</v>
      </c>
      <c r="EB61" s="720">
        <v>19638</v>
      </c>
      <c r="EC61" s="699">
        <v>22944</v>
      </c>
      <c r="ED61" s="699">
        <v>20712</v>
      </c>
      <c r="EE61" s="699">
        <v>21916</v>
      </c>
      <c r="EF61" s="699">
        <v>27092</v>
      </c>
      <c r="EG61" s="699">
        <v>27199</v>
      </c>
      <c r="EH61" s="699">
        <v>27556</v>
      </c>
      <c r="EI61" s="699">
        <v>26008</v>
      </c>
      <c r="EJ61" s="699">
        <v>25195</v>
      </c>
      <c r="EK61" s="699">
        <v>24661</v>
      </c>
      <c r="EL61" s="699">
        <v>25264</v>
      </c>
      <c r="EM61" s="699">
        <v>23737</v>
      </c>
      <c r="EN61" s="701">
        <v>291922</v>
      </c>
      <c r="EO61" s="720">
        <v>23170</v>
      </c>
      <c r="EP61" s="699">
        <v>23531</v>
      </c>
      <c r="EQ61" s="699">
        <v>20705</v>
      </c>
      <c r="ER61" s="699">
        <v>22246</v>
      </c>
      <c r="ES61" s="699">
        <v>23066</v>
      </c>
      <c r="ET61" s="699">
        <v>22072</v>
      </c>
      <c r="EU61" s="699">
        <v>22174</v>
      </c>
      <c r="EV61" s="699">
        <v>20492</v>
      </c>
      <c r="EW61" s="699">
        <v>23376</v>
      </c>
      <c r="EX61" s="699">
        <v>27460</v>
      </c>
      <c r="EY61" s="699">
        <v>33620</v>
      </c>
      <c r="EZ61" s="699">
        <v>33649</v>
      </c>
      <c r="FA61" s="720">
        <v>28910</v>
      </c>
      <c r="FB61" s="699">
        <v>29722</v>
      </c>
      <c r="FC61" s="107">
        <v>30591</v>
      </c>
      <c r="FD61" s="107">
        <v>28549</v>
      </c>
      <c r="FE61" s="107">
        <v>33106</v>
      </c>
      <c r="FF61" s="107">
        <v>27697</v>
      </c>
      <c r="FG61" s="95">
        <v>27317</v>
      </c>
    </row>
    <row r="62" spans="1:163" x14ac:dyDescent="0.25">
      <c r="A62" s="221" t="s">
        <v>376</v>
      </c>
      <c r="B62" s="226">
        <v>4179</v>
      </c>
      <c r="C62" s="224">
        <v>3929</v>
      </c>
      <c r="D62" s="224">
        <v>4397</v>
      </c>
      <c r="E62" s="224">
        <v>4036</v>
      </c>
      <c r="F62" s="224">
        <v>4514</v>
      </c>
      <c r="G62" s="224">
        <v>4559</v>
      </c>
      <c r="H62" s="224">
        <v>5136</v>
      </c>
      <c r="I62" s="224">
        <v>4927</v>
      </c>
      <c r="J62" s="224">
        <v>5087</v>
      </c>
      <c r="K62" s="224">
        <v>5113</v>
      </c>
      <c r="L62" s="224">
        <v>5337</v>
      </c>
      <c r="M62" s="224">
        <v>5050</v>
      </c>
      <c r="N62" s="225">
        <v>56264</v>
      </c>
      <c r="O62" s="226">
        <v>4761</v>
      </c>
      <c r="P62" s="224">
        <v>4163</v>
      </c>
      <c r="Q62" s="224">
        <v>4749</v>
      </c>
      <c r="R62" s="224">
        <v>4327</v>
      </c>
      <c r="S62" s="224">
        <v>4937</v>
      </c>
      <c r="T62" s="224">
        <v>5371</v>
      </c>
      <c r="U62" s="224">
        <v>4752</v>
      </c>
      <c r="V62" s="224">
        <v>4959</v>
      </c>
      <c r="W62" s="224">
        <v>4612</v>
      </c>
      <c r="X62" s="224">
        <v>5144</v>
      </c>
      <c r="Y62" s="224">
        <v>5103</v>
      </c>
      <c r="Z62" s="224">
        <v>4772</v>
      </c>
      <c r="AA62" s="225">
        <v>57650</v>
      </c>
      <c r="AB62" s="226">
        <v>4248</v>
      </c>
      <c r="AC62" s="224">
        <v>4237</v>
      </c>
      <c r="AD62" s="224">
        <v>4268</v>
      </c>
      <c r="AE62" s="224">
        <v>4238</v>
      </c>
      <c r="AF62" s="224">
        <v>4470</v>
      </c>
      <c r="AG62" s="224">
        <v>3987</v>
      </c>
      <c r="AH62" s="224">
        <v>4437</v>
      </c>
      <c r="AI62" s="224">
        <v>3587</v>
      </c>
      <c r="AJ62" s="224">
        <v>3111</v>
      </c>
      <c r="AK62" s="224">
        <v>3397</v>
      </c>
      <c r="AL62" s="224">
        <v>3365</v>
      </c>
      <c r="AM62" s="224">
        <v>3399</v>
      </c>
      <c r="AN62" s="225">
        <v>46744</v>
      </c>
      <c r="AO62" s="226">
        <v>3252</v>
      </c>
      <c r="AP62" s="224">
        <v>3295</v>
      </c>
      <c r="AQ62" s="224">
        <v>3316</v>
      </c>
      <c r="AR62" s="224">
        <v>3191</v>
      </c>
      <c r="AS62" s="224">
        <v>3465</v>
      </c>
      <c r="AT62" s="224">
        <v>3671</v>
      </c>
      <c r="AU62" s="224">
        <v>3711</v>
      </c>
      <c r="AV62" s="224">
        <v>3611</v>
      </c>
      <c r="AW62" s="224">
        <v>3222</v>
      </c>
      <c r="AX62" s="224">
        <v>3567</v>
      </c>
      <c r="AY62" s="224">
        <v>3503</v>
      </c>
      <c r="AZ62" s="224">
        <v>3895</v>
      </c>
      <c r="BA62" s="225">
        <v>41699</v>
      </c>
      <c r="BB62" s="224">
        <v>3510</v>
      </c>
      <c r="BC62" s="224">
        <v>3105</v>
      </c>
      <c r="BD62" s="224">
        <v>3597</v>
      </c>
      <c r="BE62" s="224">
        <v>3337</v>
      </c>
      <c r="BF62" s="224">
        <v>3678</v>
      </c>
      <c r="BG62" s="224">
        <v>4506</v>
      </c>
      <c r="BH62" s="224">
        <v>4051</v>
      </c>
      <c r="BI62" s="224">
        <v>3532</v>
      </c>
      <c r="BJ62" s="224">
        <v>3265</v>
      </c>
      <c r="BK62" s="224">
        <v>4342</v>
      </c>
      <c r="BL62" s="224">
        <v>4339</v>
      </c>
      <c r="BM62" s="224">
        <v>4776</v>
      </c>
      <c r="BN62" s="225">
        <v>46038</v>
      </c>
      <c r="BO62" s="226">
        <v>4786</v>
      </c>
      <c r="BP62" s="224">
        <v>3853</v>
      </c>
      <c r="BQ62" s="224">
        <v>4483</v>
      </c>
      <c r="BR62" s="224">
        <v>3625</v>
      </c>
      <c r="BS62" s="224">
        <v>3846</v>
      </c>
      <c r="BT62" s="224">
        <v>4252</v>
      </c>
      <c r="BU62" s="224">
        <v>5071</v>
      </c>
      <c r="BV62" s="224">
        <v>4140</v>
      </c>
      <c r="BW62" s="224">
        <v>4404</v>
      </c>
      <c r="BX62" s="224">
        <v>4037</v>
      </c>
      <c r="BY62" s="224">
        <v>4342</v>
      </c>
      <c r="BZ62" s="224">
        <v>4650</v>
      </c>
      <c r="CA62" s="224">
        <v>51489</v>
      </c>
      <c r="CB62" s="227">
        <v>4325</v>
      </c>
      <c r="CC62" s="107">
        <v>3146</v>
      </c>
      <c r="CD62" s="107">
        <v>4132</v>
      </c>
      <c r="CE62" s="107">
        <v>3593</v>
      </c>
      <c r="CF62" s="107">
        <v>3586</v>
      </c>
      <c r="CG62" s="107">
        <v>5057</v>
      </c>
      <c r="CH62" s="107">
        <v>3910</v>
      </c>
      <c r="CI62" s="107">
        <v>3051</v>
      </c>
      <c r="CJ62" s="107">
        <v>2836</v>
      </c>
      <c r="CK62" s="107">
        <v>3389</v>
      </c>
      <c r="CL62" s="107">
        <v>4373</v>
      </c>
      <c r="CM62" s="107">
        <v>4762</v>
      </c>
      <c r="CN62" s="108">
        <v>46160</v>
      </c>
      <c r="CO62" s="227">
        <v>3314</v>
      </c>
      <c r="CP62" s="107">
        <v>2997</v>
      </c>
      <c r="CQ62" s="107">
        <v>3677</v>
      </c>
      <c r="CR62" s="107">
        <v>3181</v>
      </c>
      <c r="CS62" s="107">
        <v>4148</v>
      </c>
      <c r="CT62" s="107">
        <v>3926</v>
      </c>
      <c r="CU62" s="107">
        <v>3360</v>
      </c>
      <c r="CV62" s="58">
        <v>3259</v>
      </c>
      <c r="CW62" s="94">
        <v>3247</v>
      </c>
      <c r="CX62" s="94">
        <v>3327</v>
      </c>
      <c r="CY62" s="94">
        <v>4714</v>
      </c>
      <c r="CZ62" s="94">
        <v>4679</v>
      </c>
      <c r="DA62" s="108">
        <v>43829</v>
      </c>
      <c r="DB62" s="94">
        <v>4102</v>
      </c>
      <c r="DC62" s="94">
        <v>3480</v>
      </c>
      <c r="DD62" s="94">
        <v>3771</v>
      </c>
      <c r="DE62" s="94">
        <v>3690</v>
      </c>
      <c r="DF62" s="94">
        <v>4185</v>
      </c>
      <c r="DG62" s="94">
        <v>4125</v>
      </c>
      <c r="DH62" s="94">
        <v>4017</v>
      </c>
      <c r="DI62" s="94">
        <v>3320</v>
      </c>
      <c r="DJ62" s="94">
        <v>3593</v>
      </c>
      <c r="DK62" s="94">
        <v>3762</v>
      </c>
      <c r="DL62" s="94">
        <v>3898</v>
      </c>
      <c r="DM62" s="94">
        <v>3364</v>
      </c>
      <c r="DN62" s="94">
        <v>45307</v>
      </c>
      <c r="DO62" s="228">
        <v>3343</v>
      </c>
      <c r="DP62" s="94">
        <v>3163</v>
      </c>
      <c r="DQ62" s="94">
        <v>3505</v>
      </c>
      <c r="DR62" s="94">
        <v>3655</v>
      </c>
      <c r="DS62" s="94">
        <v>4305</v>
      </c>
      <c r="DT62" s="94">
        <v>3842</v>
      </c>
      <c r="DU62" s="94">
        <v>3016</v>
      </c>
      <c r="DV62" s="94">
        <v>2714</v>
      </c>
      <c r="DW62" s="94">
        <v>2929</v>
      </c>
      <c r="DX62" s="94">
        <v>3179</v>
      </c>
      <c r="DY62" s="94">
        <v>3372</v>
      </c>
      <c r="DZ62" s="94">
        <v>3173</v>
      </c>
      <c r="EA62" s="95">
        <v>40196</v>
      </c>
      <c r="EB62" s="720">
        <v>2595</v>
      </c>
      <c r="EC62" s="699">
        <v>2547</v>
      </c>
      <c r="ED62" s="699">
        <v>2912</v>
      </c>
      <c r="EE62" s="699">
        <v>2906</v>
      </c>
      <c r="EF62" s="699">
        <v>3116</v>
      </c>
      <c r="EG62" s="699">
        <v>3347</v>
      </c>
      <c r="EH62" s="699">
        <v>3615</v>
      </c>
      <c r="EI62" s="699">
        <v>3383</v>
      </c>
      <c r="EJ62" s="699">
        <v>2993</v>
      </c>
      <c r="EK62" s="699">
        <v>2760</v>
      </c>
      <c r="EL62" s="699">
        <v>2727</v>
      </c>
      <c r="EM62" s="699">
        <v>3117</v>
      </c>
      <c r="EN62" s="701">
        <v>36018</v>
      </c>
      <c r="EO62" s="720">
        <v>2881</v>
      </c>
      <c r="EP62" s="699">
        <v>3097</v>
      </c>
      <c r="EQ62" s="699">
        <v>3239</v>
      </c>
      <c r="ER62" s="699">
        <v>3097</v>
      </c>
      <c r="ES62" s="699">
        <v>2998</v>
      </c>
      <c r="ET62" s="699">
        <v>3282</v>
      </c>
      <c r="EU62" s="699">
        <v>3495</v>
      </c>
      <c r="EV62" s="699">
        <v>3450</v>
      </c>
      <c r="EW62" s="699">
        <v>2925</v>
      </c>
      <c r="EX62" s="699">
        <v>2958</v>
      </c>
      <c r="EY62" s="699">
        <v>2725</v>
      </c>
      <c r="EZ62" s="699">
        <v>3119</v>
      </c>
      <c r="FA62" s="720">
        <v>2663</v>
      </c>
      <c r="FB62" s="699">
        <v>2489</v>
      </c>
      <c r="FC62" s="107">
        <v>3020</v>
      </c>
      <c r="FD62" s="107">
        <v>2849</v>
      </c>
      <c r="FE62" s="107">
        <v>3240</v>
      </c>
      <c r="FF62" s="107">
        <v>3493</v>
      </c>
      <c r="FG62" s="95">
        <v>3150</v>
      </c>
    </row>
    <row r="63" spans="1:163" x14ac:dyDescent="0.25">
      <c r="A63" s="221" t="s">
        <v>377</v>
      </c>
      <c r="B63" s="226">
        <v>4560</v>
      </c>
      <c r="C63" s="224">
        <v>4355</v>
      </c>
      <c r="D63" s="224">
        <v>4453</v>
      </c>
      <c r="E63" s="224">
        <v>4272</v>
      </c>
      <c r="F63" s="224">
        <v>4673</v>
      </c>
      <c r="G63" s="224">
        <v>4336</v>
      </c>
      <c r="H63" s="224">
        <v>4428</v>
      </c>
      <c r="I63" s="224">
        <v>4482</v>
      </c>
      <c r="J63" s="224">
        <v>4597</v>
      </c>
      <c r="K63" s="224">
        <v>4947</v>
      </c>
      <c r="L63" s="224">
        <v>4803</v>
      </c>
      <c r="M63" s="224">
        <v>5129</v>
      </c>
      <c r="N63" s="225">
        <v>55035</v>
      </c>
      <c r="O63" s="226">
        <v>4750</v>
      </c>
      <c r="P63" s="224">
        <v>4329</v>
      </c>
      <c r="Q63" s="224">
        <v>4692</v>
      </c>
      <c r="R63" s="224">
        <v>3810</v>
      </c>
      <c r="S63" s="224">
        <v>4242</v>
      </c>
      <c r="T63" s="224">
        <v>4285</v>
      </c>
      <c r="U63" s="224">
        <v>4392</v>
      </c>
      <c r="V63" s="224">
        <v>4609</v>
      </c>
      <c r="W63" s="224">
        <v>4691</v>
      </c>
      <c r="X63" s="224">
        <v>5052</v>
      </c>
      <c r="Y63" s="224">
        <v>4685</v>
      </c>
      <c r="Z63" s="224">
        <v>4187</v>
      </c>
      <c r="AA63" s="225">
        <v>53724</v>
      </c>
      <c r="AB63" s="226">
        <v>4629</v>
      </c>
      <c r="AC63" s="224">
        <v>4317</v>
      </c>
      <c r="AD63" s="224">
        <v>4762</v>
      </c>
      <c r="AE63" s="224">
        <v>3961</v>
      </c>
      <c r="AF63" s="224">
        <v>4055</v>
      </c>
      <c r="AG63" s="224">
        <v>4024</v>
      </c>
      <c r="AH63" s="224">
        <v>3938</v>
      </c>
      <c r="AI63" s="224">
        <v>4259</v>
      </c>
      <c r="AJ63" s="224">
        <v>4242</v>
      </c>
      <c r="AK63" s="224">
        <v>3690</v>
      </c>
      <c r="AL63" s="224">
        <v>3937</v>
      </c>
      <c r="AM63" s="224">
        <v>3318</v>
      </c>
      <c r="AN63" s="225">
        <v>49132</v>
      </c>
      <c r="AO63" s="226">
        <v>2604</v>
      </c>
      <c r="AP63" s="224">
        <v>2979</v>
      </c>
      <c r="AQ63" s="224">
        <v>3400</v>
      </c>
      <c r="AR63" s="224">
        <v>2975</v>
      </c>
      <c r="AS63" s="224">
        <v>3211</v>
      </c>
      <c r="AT63" s="224">
        <v>3160</v>
      </c>
      <c r="AU63" s="224">
        <v>3074</v>
      </c>
      <c r="AV63" s="224">
        <v>3294</v>
      </c>
      <c r="AW63" s="224">
        <v>2789</v>
      </c>
      <c r="AX63" s="224">
        <v>3158</v>
      </c>
      <c r="AY63" s="224">
        <v>4475</v>
      </c>
      <c r="AZ63" s="224">
        <v>3238</v>
      </c>
      <c r="BA63" s="225">
        <v>38357</v>
      </c>
      <c r="BB63" s="224">
        <v>3526</v>
      </c>
      <c r="BC63" s="224">
        <v>3460</v>
      </c>
      <c r="BD63" s="224">
        <v>3124</v>
      </c>
      <c r="BE63" s="224">
        <v>2836</v>
      </c>
      <c r="BF63" s="224">
        <v>2832</v>
      </c>
      <c r="BG63" s="224">
        <v>2916</v>
      </c>
      <c r="BH63" s="224">
        <v>3250</v>
      </c>
      <c r="BI63" s="224">
        <v>3020</v>
      </c>
      <c r="BJ63" s="224">
        <v>2545</v>
      </c>
      <c r="BK63" s="224">
        <v>3010</v>
      </c>
      <c r="BL63" s="224">
        <v>3276</v>
      </c>
      <c r="BM63" s="224">
        <v>3828</v>
      </c>
      <c r="BN63" s="225">
        <v>37623</v>
      </c>
      <c r="BO63" s="226">
        <v>3154</v>
      </c>
      <c r="BP63" s="224">
        <v>2902</v>
      </c>
      <c r="BQ63" s="224">
        <v>3050</v>
      </c>
      <c r="BR63" s="224">
        <v>2696</v>
      </c>
      <c r="BS63" s="224">
        <v>3201</v>
      </c>
      <c r="BT63" s="224">
        <v>3027</v>
      </c>
      <c r="BU63" s="224">
        <v>3118</v>
      </c>
      <c r="BV63" s="224">
        <v>3441</v>
      </c>
      <c r="BW63" s="224">
        <v>2906</v>
      </c>
      <c r="BX63" s="224">
        <v>3017</v>
      </c>
      <c r="BY63" s="224">
        <v>3251</v>
      </c>
      <c r="BZ63" s="224">
        <v>3490</v>
      </c>
      <c r="CA63" s="224">
        <v>37253</v>
      </c>
      <c r="CB63" s="227">
        <v>3134</v>
      </c>
      <c r="CC63" s="107">
        <v>2958</v>
      </c>
      <c r="CD63" s="107">
        <v>2812</v>
      </c>
      <c r="CE63" s="107">
        <v>2494</v>
      </c>
      <c r="CF63" s="107">
        <v>2640</v>
      </c>
      <c r="CG63" s="107">
        <v>2581</v>
      </c>
      <c r="CH63" s="107">
        <v>2382</v>
      </c>
      <c r="CI63" s="107">
        <v>2615</v>
      </c>
      <c r="CJ63" s="107">
        <v>2345</v>
      </c>
      <c r="CK63" s="107">
        <v>2427</v>
      </c>
      <c r="CL63" s="107">
        <v>2798</v>
      </c>
      <c r="CM63" s="107">
        <v>2533</v>
      </c>
      <c r="CN63" s="108">
        <v>31719</v>
      </c>
      <c r="CO63" s="227">
        <v>2335</v>
      </c>
      <c r="CP63" s="107">
        <v>2359</v>
      </c>
      <c r="CQ63" s="107">
        <v>2663</v>
      </c>
      <c r="CR63" s="107">
        <v>3034</v>
      </c>
      <c r="CS63" s="107">
        <v>3308</v>
      </c>
      <c r="CT63" s="107">
        <v>3457</v>
      </c>
      <c r="CU63" s="107">
        <v>3035</v>
      </c>
      <c r="CV63" s="58">
        <v>3195</v>
      </c>
      <c r="CW63" s="94">
        <v>2701</v>
      </c>
      <c r="CX63" s="94">
        <v>2724</v>
      </c>
      <c r="CY63" s="94">
        <v>3329</v>
      </c>
      <c r="CZ63" s="94">
        <v>3531</v>
      </c>
      <c r="DA63" s="108">
        <v>35671</v>
      </c>
      <c r="DB63" s="94">
        <v>2890</v>
      </c>
      <c r="DC63" s="94">
        <v>2719</v>
      </c>
      <c r="DD63" s="94">
        <v>2809</v>
      </c>
      <c r="DE63" s="94">
        <v>2888</v>
      </c>
      <c r="DF63" s="94">
        <v>2829</v>
      </c>
      <c r="DG63" s="94">
        <v>2922</v>
      </c>
      <c r="DH63" s="94">
        <v>2697</v>
      </c>
      <c r="DI63" s="94">
        <v>3262</v>
      </c>
      <c r="DJ63" s="94">
        <v>2583</v>
      </c>
      <c r="DK63" s="94">
        <v>2686</v>
      </c>
      <c r="DL63" s="94">
        <v>3124</v>
      </c>
      <c r="DM63" s="94">
        <v>3390</v>
      </c>
      <c r="DN63" s="94">
        <v>34799</v>
      </c>
      <c r="DO63" s="228">
        <v>2950</v>
      </c>
      <c r="DP63" s="94">
        <v>3017</v>
      </c>
      <c r="DQ63" s="94">
        <v>2804</v>
      </c>
      <c r="DR63" s="94">
        <v>2650</v>
      </c>
      <c r="DS63" s="94">
        <v>2952</v>
      </c>
      <c r="DT63" s="94">
        <v>2581</v>
      </c>
      <c r="DU63" s="94">
        <v>2248</v>
      </c>
      <c r="DV63" s="94">
        <v>2471</v>
      </c>
      <c r="DW63" s="94">
        <v>2504</v>
      </c>
      <c r="DX63" s="94">
        <v>2868</v>
      </c>
      <c r="DY63" s="94">
        <v>3173</v>
      </c>
      <c r="DZ63" s="94">
        <v>2921</v>
      </c>
      <c r="EA63" s="95">
        <v>33139</v>
      </c>
      <c r="EB63" s="720">
        <v>2640</v>
      </c>
      <c r="EC63" s="699">
        <v>2718</v>
      </c>
      <c r="ED63" s="699">
        <v>1726</v>
      </c>
      <c r="EE63" s="699">
        <v>1863</v>
      </c>
      <c r="EF63" s="699">
        <v>2117</v>
      </c>
      <c r="EG63" s="699">
        <v>2027</v>
      </c>
      <c r="EH63" s="699">
        <v>2019</v>
      </c>
      <c r="EI63" s="699">
        <v>1953</v>
      </c>
      <c r="EJ63" s="699">
        <v>1878</v>
      </c>
      <c r="EK63" s="699">
        <v>1953</v>
      </c>
      <c r="EL63" s="699">
        <v>1834</v>
      </c>
      <c r="EM63" s="699">
        <v>1925</v>
      </c>
      <c r="EN63" s="701">
        <v>24653</v>
      </c>
      <c r="EO63" s="720">
        <v>2419</v>
      </c>
      <c r="EP63" s="699">
        <v>2189</v>
      </c>
      <c r="EQ63" s="699">
        <v>2480</v>
      </c>
      <c r="ER63" s="699">
        <v>2436</v>
      </c>
      <c r="ES63" s="699">
        <v>2407</v>
      </c>
      <c r="ET63" s="699">
        <v>2451</v>
      </c>
      <c r="EU63" s="699">
        <v>2412</v>
      </c>
      <c r="EV63" s="699">
        <v>2494</v>
      </c>
      <c r="EW63" s="699">
        <v>2310</v>
      </c>
      <c r="EX63" s="699">
        <v>2329</v>
      </c>
      <c r="EY63" s="699">
        <v>2257</v>
      </c>
      <c r="EZ63" s="699">
        <v>2300</v>
      </c>
      <c r="FA63" s="720">
        <v>2329</v>
      </c>
      <c r="FB63" s="699">
        <v>2019</v>
      </c>
      <c r="FC63" s="107">
        <v>2160</v>
      </c>
      <c r="FD63" s="107">
        <v>2121</v>
      </c>
      <c r="FE63" s="107">
        <v>2344</v>
      </c>
      <c r="FF63" s="107">
        <v>2504</v>
      </c>
      <c r="FG63" s="95">
        <v>2465</v>
      </c>
    </row>
    <row r="64" spans="1:163" x14ac:dyDescent="0.25">
      <c r="A64" s="221" t="s">
        <v>392</v>
      </c>
      <c r="B64" s="226">
        <v>48011</v>
      </c>
      <c r="C64" s="224">
        <v>47590</v>
      </c>
      <c r="D64" s="224">
        <v>60201</v>
      </c>
      <c r="E64" s="224">
        <v>59185</v>
      </c>
      <c r="F64" s="224">
        <v>47695</v>
      </c>
      <c r="G64" s="224">
        <v>46801</v>
      </c>
      <c r="H64" s="224">
        <v>44462</v>
      </c>
      <c r="I64" s="224">
        <v>45173</v>
      </c>
      <c r="J64" s="224">
        <v>53341</v>
      </c>
      <c r="K64" s="224">
        <v>53492</v>
      </c>
      <c r="L64" s="224">
        <v>54255</v>
      </c>
      <c r="M64" s="224">
        <v>45735</v>
      </c>
      <c r="N64" s="225">
        <v>605941</v>
      </c>
      <c r="O64" s="226">
        <v>47194</v>
      </c>
      <c r="P64" s="224">
        <v>51766</v>
      </c>
      <c r="Q64" s="224">
        <v>48873</v>
      </c>
      <c r="R64" s="224">
        <v>43401</v>
      </c>
      <c r="S64" s="224">
        <v>47680</v>
      </c>
      <c r="T64" s="224">
        <v>46549</v>
      </c>
      <c r="U64" s="224">
        <v>52572</v>
      </c>
      <c r="V64" s="224">
        <v>50073</v>
      </c>
      <c r="W64" s="224">
        <v>51018</v>
      </c>
      <c r="X64" s="224">
        <v>53732</v>
      </c>
      <c r="Y64" s="224">
        <v>57421</v>
      </c>
      <c r="Z64" s="224">
        <v>48988</v>
      </c>
      <c r="AA64" s="225">
        <v>599267</v>
      </c>
      <c r="AB64" s="226">
        <v>47236</v>
      </c>
      <c r="AC64" s="224">
        <v>56276</v>
      </c>
      <c r="AD64" s="224">
        <v>48733</v>
      </c>
      <c r="AE64" s="224">
        <v>50697</v>
      </c>
      <c r="AF64" s="224">
        <v>49792</v>
      </c>
      <c r="AG64" s="224">
        <v>48627</v>
      </c>
      <c r="AH64" s="224">
        <v>51220</v>
      </c>
      <c r="AI64" s="224">
        <v>46270</v>
      </c>
      <c r="AJ64" s="224">
        <v>42217</v>
      </c>
      <c r="AK64" s="224">
        <v>47264</v>
      </c>
      <c r="AL64" s="224">
        <v>50370</v>
      </c>
      <c r="AM64" s="224">
        <v>38179</v>
      </c>
      <c r="AN64" s="225">
        <v>576881</v>
      </c>
      <c r="AO64" s="226">
        <v>38276</v>
      </c>
      <c r="AP64" s="224">
        <v>45251</v>
      </c>
      <c r="AQ64" s="224">
        <v>42252</v>
      </c>
      <c r="AR64" s="224">
        <v>35657</v>
      </c>
      <c r="AS64" s="224">
        <v>47483</v>
      </c>
      <c r="AT64" s="224">
        <v>58245</v>
      </c>
      <c r="AU64" s="224">
        <v>45231</v>
      </c>
      <c r="AV64" s="224">
        <v>42692</v>
      </c>
      <c r="AW64" s="224">
        <v>40109</v>
      </c>
      <c r="AX64" s="224">
        <v>44810</v>
      </c>
      <c r="AY64" s="224">
        <v>54546</v>
      </c>
      <c r="AZ64" s="224">
        <v>44718</v>
      </c>
      <c r="BA64" s="225">
        <v>539270</v>
      </c>
      <c r="BB64" s="224">
        <v>46035</v>
      </c>
      <c r="BC64" s="224">
        <v>52164</v>
      </c>
      <c r="BD64" s="224">
        <v>46451</v>
      </c>
      <c r="BE64" s="224">
        <v>44636</v>
      </c>
      <c r="BF64" s="224">
        <v>49376</v>
      </c>
      <c r="BG64" s="224">
        <v>50742</v>
      </c>
      <c r="BH64" s="224">
        <v>49214</v>
      </c>
      <c r="BI64" s="224">
        <v>47170</v>
      </c>
      <c r="BJ64" s="224">
        <v>41696</v>
      </c>
      <c r="BK64" s="224">
        <v>47708</v>
      </c>
      <c r="BL64" s="224">
        <v>51454</v>
      </c>
      <c r="BM64" s="224">
        <v>49828</v>
      </c>
      <c r="BN64" s="225">
        <v>576474</v>
      </c>
      <c r="BO64" s="226">
        <v>47906</v>
      </c>
      <c r="BP64" s="224">
        <v>55172</v>
      </c>
      <c r="BQ64" s="224">
        <v>54095</v>
      </c>
      <c r="BR64" s="224">
        <v>50341</v>
      </c>
      <c r="BS64" s="224">
        <v>53832</v>
      </c>
      <c r="BT64" s="224">
        <v>49411</v>
      </c>
      <c r="BU64" s="224">
        <v>48519</v>
      </c>
      <c r="BV64" s="224">
        <v>46875</v>
      </c>
      <c r="BW64" s="224">
        <v>51022</v>
      </c>
      <c r="BX64" s="224">
        <v>53036</v>
      </c>
      <c r="BY64" s="224">
        <v>55060</v>
      </c>
      <c r="BZ64" s="224">
        <v>46865</v>
      </c>
      <c r="CA64" s="224">
        <v>612134</v>
      </c>
      <c r="CB64" s="227">
        <v>46662</v>
      </c>
      <c r="CC64" s="107">
        <v>51173</v>
      </c>
      <c r="CD64" s="107">
        <v>51240</v>
      </c>
      <c r="CE64" s="107">
        <v>43613</v>
      </c>
      <c r="CF64" s="107">
        <v>50371</v>
      </c>
      <c r="CG64" s="107">
        <v>50187</v>
      </c>
      <c r="CH64" s="107">
        <v>54054</v>
      </c>
      <c r="CI64" s="107">
        <v>50720</v>
      </c>
      <c r="CJ64" s="107">
        <v>49138</v>
      </c>
      <c r="CK64" s="107">
        <v>57875</v>
      </c>
      <c r="CL64" s="107">
        <v>64160</v>
      </c>
      <c r="CM64" s="107">
        <v>53627</v>
      </c>
      <c r="CN64" s="108">
        <v>622820</v>
      </c>
      <c r="CO64" s="227">
        <v>49272</v>
      </c>
      <c r="CP64" s="107">
        <v>53987</v>
      </c>
      <c r="CQ64" s="107">
        <v>54945</v>
      </c>
      <c r="CR64" s="107">
        <v>67186</v>
      </c>
      <c r="CS64" s="107">
        <v>64056</v>
      </c>
      <c r="CT64" s="107">
        <v>53958</v>
      </c>
      <c r="CU64" s="107">
        <v>55997</v>
      </c>
      <c r="CV64" s="58">
        <v>49784</v>
      </c>
      <c r="CW64" s="94">
        <v>53176</v>
      </c>
      <c r="CX64" s="94">
        <v>57941</v>
      </c>
      <c r="CY64" s="94">
        <v>62455</v>
      </c>
      <c r="CZ64" s="94">
        <v>53775</v>
      </c>
      <c r="DA64" s="108">
        <v>676532</v>
      </c>
      <c r="DB64" s="94">
        <v>57705</v>
      </c>
      <c r="DC64" s="94">
        <v>52023</v>
      </c>
      <c r="DD64" s="94">
        <v>61703</v>
      </c>
      <c r="DE64" s="94">
        <v>53121</v>
      </c>
      <c r="DF64" s="94">
        <v>55568</v>
      </c>
      <c r="DG64" s="94">
        <v>53150</v>
      </c>
      <c r="DH64" s="94">
        <v>56697</v>
      </c>
      <c r="DI64" s="94">
        <v>54286</v>
      </c>
      <c r="DJ64" s="94">
        <v>53763</v>
      </c>
      <c r="DK64" s="94">
        <v>59843</v>
      </c>
      <c r="DL64" s="94">
        <v>67859</v>
      </c>
      <c r="DM64" s="94">
        <v>60044</v>
      </c>
      <c r="DN64" s="94">
        <v>685762</v>
      </c>
      <c r="DO64" s="228">
        <v>59540</v>
      </c>
      <c r="DP64" s="94">
        <v>62607</v>
      </c>
      <c r="DQ64" s="94">
        <v>54035</v>
      </c>
      <c r="DR64" s="94">
        <v>51174</v>
      </c>
      <c r="DS64" s="94">
        <v>53642</v>
      </c>
      <c r="DT64" s="94">
        <v>48649</v>
      </c>
      <c r="DU64" s="94">
        <v>48557</v>
      </c>
      <c r="DV64" s="94">
        <v>50703</v>
      </c>
      <c r="DW64" s="94">
        <v>48418</v>
      </c>
      <c r="DX64" s="94">
        <v>55105</v>
      </c>
      <c r="DY64" s="94">
        <v>57135</v>
      </c>
      <c r="DZ64" s="94">
        <v>52112</v>
      </c>
      <c r="EA64" s="95">
        <v>641677</v>
      </c>
      <c r="EB64" s="720">
        <v>44414</v>
      </c>
      <c r="EC64" s="699">
        <v>53930</v>
      </c>
      <c r="ED64" s="699">
        <v>49959</v>
      </c>
      <c r="EE64" s="699">
        <v>60300</v>
      </c>
      <c r="EF64" s="699">
        <v>63866</v>
      </c>
      <c r="EG64" s="699">
        <v>61318</v>
      </c>
      <c r="EH64" s="699">
        <v>64029</v>
      </c>
      <c r="EI64" s="699">
        <v>61961</v>
      </c>
      <c r="EJ64" s="699">
        <v>58776</v>
      </c>
      <c r="EK64" s="699">
        <v>60338</v>
      </c>
      <c r="EL64" s="699">
        <v>66697</v>
      </c>
      <c r="EM64" s="699">
        <v>56804</v>
      </c>
      <c r="EN64" s="701">
        <v>702392</v>
      </c>
      <c r="EO64" s="720">
        <v>54160</v>
      </c>
      <c r="EP64" s="699">
        <v>66618</v>
      </c>
      <c r="EQ64" s="699">
        <v>62589</v>
      </c>
      <c r="ER64" s="699">
        <v>58025</v>
      </c>
      <c r="ES64" s="699">
        <v>58396</v>
      </c>
      <c r="ET64" s="699">
        <v>57510</v>
      </c>
      <c r="EU64" s="699">
        <v>61150</v>
      </c>
      <c r="EV64" s="699">
        <v>56513</v>
      </c>
      <c r="EW64" s="699">
        <v>61323</v>
      </c>
      <c r="EX64" s="699">
        <v>71997</v>
      </c>
      <c r="EY64" s="699">
        <v>79939</v>
      </c>
      <c r="EZ64" s="699">
        <v>73468</v>
      </c>
      <c r="FA64" s="720">
        <v>71095</v>
      </c>
      <c r="FB64" s="699">
        <v>81187</v>
      </c>
      <c r="FC64" s="107">
        <v>78733</v>
      </c>
      <c r="FD64" s="107">
        <v>73293</v>
      </c>
      <c r="FE64" s="107">
        <v>88164</v>
      </c>
      <c r="FF64" s="107">
        <f>SUM(FF65:FF69)</f>
        <v>73165</v>
      </c>
      <c r="FG64" s="95">
        <f>SUM(FG65:FG69)</f>
        <v>74907</v>
      </c>
    </row>
    <row r="65" spans="1:163" x14ac:dyDescent="0.25">
      <c r="A65" s="221" t="s">
        <v>382</v>
      </c>
      <c r="B65" s="226">
        <v>14493</v>
      </c>
      <c r="C65" s="224">
        <v>14525</v>
      </c>
      <c r="D65" s="224">
        <v>21241</v>
      </c>
      <c r="E65" s="224">
        <v>22779</v>
      </c>
      <c r="F65" s="224">
        <v>15455</v>
      </c>
      <c r="G65" s="224">
        <v>14825</v>
      </c>
      <c r="H65" s="224">
        <v>11637</v>
      </c>
      <c r="I65" s="224">
        <v>12714</v>
      </c>
      <c r="J65" s="224">
        <v>16398</v>
      </c>
      <c r="K65" s="224">
        <v>16811</v>
      </c>
      <c r="L65" s="224">
        <v>17651</v>
      </c>
      <c r="M65" s="224">
        <v>13649</v>
      </c>
      <c r="N65" s="225">
        <v>192178</v>
      </c>
      <c r="O65" s="226">
        <v>13872</v>
      </c>
      <c r="P65" s="224">
        <v>17417</v>
      </c>
      <c r="Q65" s="224">
        <v>15253</v>
      </c>
      <c r="R65" s="224">
        <v>14232</v>
      </c>
      <c r="S65" s="224">
        <v>15253</v>
      </c>
      <c r="T65" s="224">
        <v>13219</v>
      </c>
      <c r="U65" s="224">
        <v>16132</v>
      </c>
      <c r="V65" s="224">
        <v>16386</v>
      </c>
      <c r="W65" s="224">
        <v>16870</v>
      </c>
      <c r="X65" s="224">
        <v>19231</v>
      </c>
      <c r="Y65" s="224">
        <v>21226</v>
      </c>
      <c r="Z65" s="224">
        <v>16673</v>
      </c>
      <c r="AA65" s="225">
        <v>195764</v>
      </c>
      <c r="AB65" s="226">
        <v>19826</v>
      </c>
      <c r="AC65" s="224">
        <v>24956</v>
      </c>
      <c r="AD65" s="224">
        <v>20371</v>
      </c>
      <c r="AE65" s="224">
        <v>22640</v>
      </c>
      <c r="AF65" s="224">
        <v>18496</v>
      </c>
      <c r="AG65" s="224">
        <v>18327</v>
      </c>
      <c r="AH65" s="224">
        <v>17535</v>
      </c>
      <c r="AI65" s="224">
        <v>17791</v>
      </c>
      <c r="AJ65" s="224">
        <v>17903</v>
      </c>
      <c r="AK65" s="224">
        <v>20234</v>
      </c>
      <c r="AL65" s="224">
        <v>20968</v>
      </c>
      <c r="AM65" s="224">
        <v>15169</v>
      </c>
      <c r="AN65" s="225">
        <v>234216</v>
      </c>
      <c r="AO65" s="226">
        <v>16830</v>
      </c>
      <c r="AP65" s="224">
        <v>21178</v>
      </c>
      <c r="AQ65" s="224">
        <v>18349</v>
      </c>
      <c r="AR65" s="224">
        <v>15300</v>
      </c>
      <c r="AS65" s="224">
        <v>23807</v>
      </c>
      <c r="AT65" s="224">
        <v>29503</v>
      </c>
      <c r="AU65" s="224">
        <v>17311</v>
      </c>
      <c r="AV65" s="224">
        <v>17022</v>
      </c>
      <c r="AW65" s="224">
        <v>15713</v>
      </c>
      <c r="AX65" s="224">
        <v>16430</v>
      </c>
      <c r="AY65" s="224">
        <v>21742</v>
      </c>
      <c r="AZ65" s="224">
        <v>15932</v>
      </c>
      <c r="BA65" s="225">
        <v>229117</v>
      </c>
      <c r="BB65" s="224">
        <v>18901</v>
      </c>
      <c r="BC65" s="224">
        <v>21551</v>
      </c>
      <c r="BD65" s="224">
        <v>17358</v>
      </c>
      <c r="BE65" s="224">
        <v>17466</v>
      </c>
      <c r="BF65" s="224">
        <v>19309</v>
      </c>
      <c r="BG65" s="224">
        <v>18884</v>
      </c>
      <c r="BH65" s="224">
        <v>15401</v>
      </c>
      <c r="BI65" s="224">
        <v>15519</v>
      </c>
      <c r="BJ65" s="224">
        <v>13654</v>
      </c>
      <c r="BK65" s="224">
        <v>16532</v>
      </c>
      <c r="BL65" s="224">
        <v>16862</v>
      </c>
      <c r="BM65" s="224">
        <v>15766</v>
      </c>
      <c r="BN65" s="225">
        <v>207203</v>
      </c>
      <c r="BO65" s="226">
        <v>17610</v>
      </c>
      <c r="BP65" s="224">
        <v>21178</v>
      </c>
      <c r="BQ65" s="224">
        <v>20371</v>
      </c>
      <c r="BR65" s="224">
        <v>18280</v>
      </c>
      <c r="BS65" s="224">
        <v>20343</v>
      </c>
      <c r="BT65" s="224">
        <v>15724</v>
      </c>
      <c r="BU65" s="224">
        <v>14681</v>
      </c>
      <c r="BV65" s="224">
        <v>14482</v>
      </c>
      <c r="BW65" s="224">
        <v>17851</v>
      </c>
      <c r="BX65" s="224">
        <v>17803</v>
      </c>
      <c r="BY65" s="224">
        <v>18041</v>
      </c>
      <c r="BZ65" s="224">
        <v>14191</v>
      </c>
      <c r="CA65" s="224">
        <v>210555</v>
      </c>
      <c r="CB65" s="227">
        <v>16021</v>
      </c>
      <c r="CC65" s="107">
        <v>16232</v>
      </c>
      <c r="CD65" s="107">
        <v>16788</v>
      </c>
      <c r="CE65" s="107">
        <v>14382</v>
      </c>
      <c r="CF65" s="107">
        <v>16797</v>
      </c>
      <c r="CG65" s="107">
        <v>15580</v>
      </c>
      <c r="CH65" s="107">
        <v>13908</v>
      </c>
      <c r="CI65" s="107">
        <v>13392</v>
      </c>
      <c r="CJ65" s="107">
        <v>14450</v>
      </c>
      <c r="CK65" s="107">
        <v>19013</v>
      </c>
      <c r="CL65" s="107">
        <v>18695</v>
      </c>
      <c r="CM65" s="107">
        <v>14865</v>
      </c>
      <c r="CN65" s="108">
        <v>190123</v>
      </c>
      <c r="CO65" s="227">
        <v>13964</v>
      </c>
      <c r="CP65" s="107">
        <v>16154</v>
      </c>
      <c r="CQ65" s="107">
        <v>17313</v>
      </c>
      <c r="CR65" s="107">
        <v>26572</v>
      </c>
      <c r="CS65" s="107">
        <v>21007</v>
      </c>
      <c r="CT65" s="107">
        <v>15808</v>
      </c>
      <c r="CU65" s="107">
        <v>16674</v>
      </c>
      <c r="CV65" s="58">
        <v>14257</v>
      </c>
      <c r="CW65" s="94">
        <v>17572</v>
      </c>
      <c r="CX65" s="94">
        <v>20532</v>
      </c>
      <c r="CY65" s="94">
        <v>20660</v>
      </c>
      <c r="CZ65" s="94">
        <v>15598</v>
      </c>
      <c r="DA65" s="108">
        <v>216111</v>
      </c>
      <c r="DB65" s="94">
        <v>18875</v>
      </c>
      <c r="DC65" s="94">
        <v>16269</v>
      </c>
      <c r="DD65" s="94">
        <v>20514</v>
      </c>
      <c r="DE65" s="94">
        <v>14075</v>
      </c>
      <c r="DF65" s="94">
        <v>15468</v>
      </c>
      <c r="DG65" s="94">
        <v>15647</v>
      </c>
      <c r="DH65" s="94">
        <v>16241</v>
      </c>
      <c r="DI65" s="94">
        <v>16117</v>
      </c>
      <c r="DJ65" s="94">
        <v>16243</v>
      </c>
      <c r="DK65" s="94">
        <v>17446</v>
      </c>
      <c r="DL65" s="94">
        <v>18526</v>
      </c>
      <c r="DM65" s="94">
        <v>16753</v>
      </c>
      <c r="DN65" s="94">
        <v>202174</v>
      </c>
      <c r="DO65" s="228">
        <v>18165</v>
      </c>
      <c r="DP65" s="94">
        <v>16061</v>
      </c>
      <c r="DQ65" s="94">
        <v>17363</v>
      </c>
      <c r="DR65" s="94">
        <v>14872</v>
      </c>
      <c r="DS65" s="94">
        <v>14172</v>
      </c>
      <c r="DT65" s="94">
        <v>14501</v>
      </c>
      <c r="DU65" s="94">
        <v>14509</v>
      </c>
      <c r="DV65" s="94">
        <v>16269</v>
      </c>
      <c r="DW65" s="94">
        <v>15097</v>
      </c>
      <c r="DX65" s="94">
        <v>18441</v>
      </c>
      <c r="DY65" s="94">
        <v>19277</v>
      </c>
      <c r="DZ65" s="94">
        <v>15633</v>
      </c>
      <c r="EA65" s="95">
        <v>194360</v>
      </c>
      <c r="EB65" s="720">
        <v>13959</v>
      </c>
      <c r="EC65" s="699">
        <v>17393</v>
      </c>
      <c r="ED65" s="699">
        <v>14736</v>
      </c>
      <c r="EE65" s="699">
        <v>16139</v>
      </c>
      <c r="EF65" s="699">
        <v>13987</v>
      </c>
      <c r="EG65" s="699">
        <v>12821</v>
      </c>
      <c r="EH65" s="699">
        <v>13301</v>
      </c>
      <c r="EI65" s="699">
        <v>12103</v>
      </c>
      <c r="EJ65" s="699">
        <v>13122</v>
      </c>
      <c r="EK65" s="699">
        <v>14411</v>
      </c>
      <c r="EL65" s="699">
        <v>18399</v>
      </c>
      <c r="EM65" s="699">
        <v>17111</v>
      </c>
      <c r="EN65" s="701">
        <v>177482</v>
      </c>
      <c r="EO65" s="720">
        <v>13431</v>
      </c>
      <c r="EP65" s="699">
        <v>20009</v>
      </c>
      <c r="EQ65" s="699">
        <v>18524</v>
      </c>
      <c r="ER65" s="699">
        <v>15707</v>
      </c>
      <c r="ES65" s="699">
        <v>14192</v>
      </c>
      <c r="ET65" s="699">
        <v>12981</v>
      </c>
      <c r="EU65" s="699">
        <v>14762</v>
      </c>
      <c r="EV65" s="699">
        <v>15126</v>
      </c>
      <c r="EW65" s="699">
        <v>14865</v>
      </c>
      <c r="EX65" s="699">
        <v>17743</v>
      </c>
      <c r="EY65" s="699">
        <v>19542</v>
      </c>
      <c r="EZ65" s="699">
        <v>17216</v>
      </c>
      <c r="FA65" s="720">
        <v>15035</v>
      </c>
      <c r="FB65" s="699">
        <v>21175</v>
      </c>
      <c r="FC65" s="107">
        <v>17398</v>
      </c>
      <c r="FD65" s="107">
        <v>14532</v>
      </c>
      <c r="FE65" s="107">
        <v>22420</v>
      </c>
      <c r="FF65" s="107">
        <v>16014</v>
      </c>
      <c r="FG65" s="95">
        <v>15785</v>
      </c>
    </row>
    <row r="66" spans="1:163" x14ac:dyDescent="0.25">
      <c r="A66" s="221" t="s">
        <v>383</v>
      </c>
      <c r="B66" s="226">
        <v>11478</v>
      </c>
      <c r="C66" s="224">
        <v>11260</v>
      </c>
      <c r="D66" s="224">
        <v>14852</v>
      </c>
      <c r="E66" s="224">
        <v>12320</v>
      </c>
      <c r="F66" s="224">
        <v>9455</v>
      </c>
      <c r="G66" s="224">
        <v>9849</v>
      </c>
      <c r="H66" s="224">
        <v>11109</v>
      </c>
      <c r="I66" s="224">
        <v>10616</v>
      </c>
      <c r="J66" s="224">
        <v>11390</v>
      </c>
      <c r="K66" s="224">
        <v>11570</v>
      </c>
      <c r="L66" s="224">
        <v>12561</v>
      </c>
      <c r="M66" s="224">
        <v>9594</v>
      </c>
      <c r="N66" s="225">
        <v>136054</v>
      </c>
      <c r="O66" s="226">
        <v>9978</v>
      </c>
      <c r="P66" s="224">
        <v>10581</v>
      </c>
      <c r="Q66" s="224">
        <v>11109</v>
      </c>
      <c r="R66" s="224">
        <v>9618</v>
      </c>
      <c r="S66" s="224">
        <v>10030</v>
      </c>
      <c r="T66" s="224">
        <v>9965</v>
      </c>
      <c r="U66" s="224">
        <v>12512</v>
      </c>
      <c r="V66" s="224">
        <v>11342</v>
      </c>
      <c r="W66" s="224">
        <v>10591</v>
      </c>
      <c r="X66" s="224">
        <v>11420</v>
      </c>
      <c r="Y66" s="224">
        <v>10959</v>
      </c>
      <c r="Z66" s="224">
        <v>10572</v>
      </c>
      <c r="AA66" s="225">
        <v>128677</v>
      </c>
      <c r="AB66" s="226">
        <v>6405</v>
      </c>
      <c r="AC66" s="224">
        <v>7962</v>
      </c>
      <c r="AD66" s="224">
        <v>6385</v>
      </c>
      <c r="AE66" s="224">
        <v>5340</v>
      </c>
      <c r="AF66" s="224">
        <v>9342</v>
      </c>
      <c r="AG66" s="224">
        <v>8918</v>
      </c>
      <c r="AH66" s="224">
        <v>10045</v>
      </c>
      <c r="AI66" s="224">
        <v>7235</v>
      </c>
      <c r="AJ66" s="224">
        <v>4854</v>
      </c>
      <c r="AK66" s="224">
        <v>5886</v>
      </c>
      <c r="AL66" s="224">
        <v>6549</v>
      </c>
      <c r="AM66" s="224">
        <v>5254</v>
      </c>
      <c r="AN66" s="225">
        <v>84175</v>
      </c>
      <c r="AO66" s="226">
        <v>5458</v>
      </c>
      <c r="AP66" s="224">
        <v>5413</v>
      </c>
      <c r="AQ66" s="224">
        <v>5161</v>
      </c>
      <c r="AR66" s="224">
        <v>4622</v>
      </c>
      <c r="AS66" s="224">
        <v>5710</v>
      </c>
      <c r="AT66" s="224">
        <v>9687</v>
      </c>
      <c r="AU66" s="224">
        <v>8892</v>
      </c>
      <c r="AV66" s="224">
        <v>7836</v>
      </c>
      <c r="AW66" s="224">
        <v>7522</v>
      </c>
      <c r="AX66" s="224">
        <v>9360</v>
      </c>
      <c r="AY66" s="224">
        <v>9571</v>
      </c>
      <c r="AZ66" s="224">
        <v>8865</v>
      </c>
      <c r="BA66" s="225">
        <v>88097</v>
      </c>
      <c r="BB66" s="224">
        <v>8180</v>
      </c>
      <c r="BC66" s="224">
        <v>9398</v>
      </c>
      <c r="BD66" s="224">
        <v>9511</v>
      </c>
      <c r="BE66" s="224">
        <v>10469</v>
      </c>
      <c r="BF66" s="224">
        <v>10911</v>
      </c>
      <c r="BG66" s="224">
        <v>10268</v>
      </c>
      <c r="BH66" s="224">
        <v>12249</v>
      </c>
      <c r="BI66" s="224">
        <v>10660</v>
      </c>
      <c r="BJ66" s="224">
        <v>9591</v>
      </c>
      <c r="BK66" s="224">
        <v>10285</v>
      </c>
      <c r="BL66" s="224">
        <v>11627</v>
      </c>
      <c r="BM66" s="224">
        <v>10857</v>
      </c>
      <c r="BN66" s="225">
        <v>124006</v>
      </c>
      <c r="BO66" s="226">
        <v>10498</v>
      </c>
      <c r="BP66" s="224">
        <v>11733</v>
      </c>
      <c r="BQ66" s="224">
        <v>13212</v>
      </c>
      <c r="BR66" s="224">
        <v>12514</v>
      </c>
      <c r="BS66" s="224">
        <v>11136</v>
      </c>
      <c r="BT66" s="224">
        <v>12232</v>
      </c>
      <c r="BU66" s="224">
        <v>9879</v>
      </c>
      <c r="BV66" s="224">
        <v>10436</v>
      </c>
      <c r="BW66" s="224">
        <v>11232</v>
      </c>
      <c r="BX66" s="224">
        <v>12086</v>
      </c>
      <c r="BY66" s="224">
        <v>11835</v>
      </c>
      <c r="BZ66" s="224">
        <v>9120</v>
      </c>
      <c r="CA66" s="224">
        <v>135913</v>
      </c>
      <c r="CB66" s="227">
        <v>9879</v>
      </c>
      <c r="CC66" s="107">
        <v>11193</v>
      </c>
      <c r="CD66" s="107">
        <v>10585</v>
      </c>
      <c r="CE66" s="107">
        <v>9155</v>
      </c>
      <c r="CF66" s="107">
        <v>9871</v>
      </c>
      <c r="CG66" s="107">
        <v>9665</v>
      </c>
      <c r="CH66" s="107">
        <v>11858</v>
      </c>
      <c r="CI66" s="107">
        <v>12614</v>
      </c>
      <c r="CJ66" s="107">
        <v>10551</v>
      </c>
      <c r="CK66" s="107">
        <v>14211</v>
      </c>
      <c r="CL66" s="107">
        <v>14123</v>
      </c>
      <c r="CM66" s="107">
        <v>11282</v>
      </c>
      <c r="CN66" s="108">
        <v>134987</v>
      </c>
      <c r="CO66" s="227">
        <v>11496</v>
      </c>
      <c r="CP66" s="107">
        <v>13941</v>
      </c>
      <c r="CQ66" s="107">
        <v>13029</v>
      </c>
      <c r="CR66" s="107">
        <v>15116</v>
      </c>
      <c r="CS66" s="107">
        <v>15632</v>
      </c>
      <c r="CT66" s="107">
        <v>10229</v>
      </c>
      <c r="CU66" s="107">
        <v>12768</v>
      </c>
      <c r="CV66" s="58">
        <v>10966</v>
      </c>
      <c r="CW66" s="94">
        <v>12159</v>
      </c>
      <c r="CX66" s="94">
        <v>13052</v>
      </c>
      <c r="CY66" s="94">
        <v>15883</v>
      </c>
      <c r="CZ66" s="94">
        <v>11760</v>
      </c>
      <c r="DA66" s="108">
        <v>156031</v>
      </c>
      <c r="DB66" s="94">
        <v>14262</v>
      </c>
      <c r="DC66" s="94">
        <v>10456</v>
      </c>
      <c r="DD66" s="94">
        <v>16457</v>
      </c>
      <c r="DE66" s="94">
        <v>14478</v>
      </c>
      <c r="DF66" s="94">
        <v>13599</v>
      </c>
      <c r="DG66" s="94">
        <v>10911</v>
      </c>
      <c r="DH66" s="94">
        <v>15413</v>
      </c>
      <c r="DI66" s="94">
        <v>12961</v>
      </c>
      <c r="DJ66" s="94">
        <v>10482</v>
      </c>
      <c r="DK66" s="94">
        <v>13001</v>
      </c>
      <c r="DL66" s="94">
        <v>16690</v>
      </c>
      <c r="DM66" s="94">
        <v>14087</v>
      </c>
      <c r="DN66" s="94">
        <v>162797</v>
      </c>
      <c r="DO66" s="228">
        <v>13980</v>
      </c>
      <c r="DP66" s="94">
        <v>15749</v>
      </c>
      <c r="DQ66" s="94">
        <v>12778</v>
      </c>
      <c r="DR66" s="94">
        <v>12723</v>
      </c>
      <c r="DS66" s="94">
        <v>12486</v>
      </c>
      <c r="DT66" s="94">
        <v>10514</v>
      </c>
      <c r="DU66" s="94">
        <v>10421</v>
      </c>
      <c r="DV66" s="94">
        <v>11715</v>
      </c>
      <c r="DW66" s="94">
        <v>10962</v>
      </c>
      <c r="DX66" s="94">
        <v>12172</v>
      </c>
      <c r="DY66" s="94">
        <v>12759</v>
      </c>
      <c r="DZ66" s="94">
        <v>12185</v>
      </c>
      <c r="EA66" s="95">
        <v>148444</v>
      </c>
      <c r="EB66" s="720">
        <v>10171</v>
      </c>
      <c r="EC66" s="699">
        <v>13881</v>
      </c>
      <c r="ED66" s="699">
        <v>15156</v>
      </c>
      <c r="EE66" s="699">
        <v>17476</v>
      </c>
      <c r="EF66" s="699">
        <v>17554</v>
      </c>
      <c r="EG66" s="699">
        <v>16025</v>
      </c>
      <c r="EH66" s="699">
        <v>17538</v>
      </c>
      <c r="EI66" s="699">
        <v>18514</v>
      </c>
      <c r="EJ66" s="699">
        <v>15588</v>
      </c>
      <c r="EK66" s="699">
        <v>16553</v>
      </c>
      <c r="EL66" s="699">
        <v>18473</v>
      </c>
      <c r="EM66" s="699">
        <v>11008</v>
      </c>
      <c r="EN66" s="701">
        <v>187937</v>
      </c>
      <c r="EO66" s="720">
        <v>12259</v>
      </c>
      <c r="EP66" s="699">
        <v>17792</v>
      </c>
      <c r="EQ66" s="699">
        <v>17641</v>
      </c>
      <c r="ER66" s="699">
        <v>14539</v>
      </c>
      <c r="ES66" s="699">
        <v>15733</v>
      </c>
      <c r="ET66" s="699">
        <v>16724</v>
      </c>
      <c r="EU66" s="699">
        <v>18307</v>
      </c>
      <c r="EV66" s="699">
        <v>14951</v>
      </c>
      <c r="EW66" s="699">
        <v>17847</v>
      </c>
      <c r="EX66" s="699">
        <v>21507</v>
      </c>
      <c r="EY66" s="699">
        <v>21795</v>
      </c>
      <c r="EZ66" s="699">
        <v>17184</v>
      </c>
      <c r="FA66" s="720">
        <v>22478</v>
      </c>
      <c r="FB66" s="699">
        <v>26303</v>
      </c>
      <c r="FC66" s="107">
        <v>25773</v>
      </c>
      <c r="FD66" s="107">
        <v>25453</v>
      </c>
      <c r="FE66" s="107">
        <v>27054</v>
      </c>
      <c r="FF66" s="107">
        <v>23457</v>
      </c>
      <c r="FG66" s="95">
        <v>26256</v>
      </c>
    </row>
    <row r="67" spans="1:163" x14ac:dyDescent="0.25">
      <c r="A67" s="221" t="s">
        <v>384</v>
      </c>
      <c r="B67" s="226">
        <v>13314</v>
      </c>
      <c r="C67" s="224">
        <v>13530</v>
      </c>
      <c r="D67" s="224">
        <v>15258</v>
      </c>
      <c r="E67" s="224">
        <v>15778</v>
      </c>
      <c r="F67" s="224">
        <v>13598</v>
      </c>
      <c r="G67" s="224">
        <v>13232</v>
      </c>
      <c r="H67" s="224">
        <v>12152</v>
      </c>
      <c r="I67" s="224">
        <v>12434</v>
      </c>
      <c r="J67" s="224">
        <v>15869</v>
      </c>
      <c r="K67" s="224">
        <v>15051</v>
      </c>
      <c r="L67" s="224">
        <v>13903</v>
      </c>
      <c r="M67" s="224">
        <v>12313</v>
      </c>
      <c r="N67" s="225">
        <v>166432</v>
      </c>
      <c r="O67" s="226">
        <v>13833</v>
      </c>
      <c r="P67" s="224">
        <v>15276</v>
      </c>
      <c r="Q67" s="224">
        <v>13070</v>
      </c>
      <c r="R67" s="224">
        <v>11414</v>
      </c>
      <c r="S67" s="224">
        <v>13218</v>
      </c>
      <c r="T67" s="224">
        <v>13709</v>
      </c>
      <c r="U67" s="224">
        <v>14784</v>
      </c>
      <c r="V67" s="224">
        <v>12777</v>
      </c>
      <c r="W67" s="224">
        <v>14254</v>
      </c>
      <c r="X67" s="224">
        <v>12885</v>
      </c>
      <c r="Y67" s="224">
        <v>15448</v>
      </c>
      <c r="Z67" s="224">
        <v>12784</v>
      </c>
      <c r="AA67" s="225">
        <v>163452</v>
      </c>
      <c r="AB67" s="226">
        <v>12128</v>
      </c>
      <c r="AC67" s="224">
        <v>14804</v>
      </c>
      <c r="AD67" s="224">
        <v>12947</v>
      </c>
      <c r="AE67" s="224">
        <v>14518</v>
      </c>
      <c r="AF67" s="224">
        <v>13429</v>
      </c>
      <c r="AG67" s="224">
        <v>13371</v>
      </c>
      <c r="AH67" s="224">
        <v>15265</v>
      </c>
      <c r="AI67" s="224">
        <v>13398</v>
      </c>
      <c r="AJ67" s="224">
        <v>12107</v>
      </c>
      <c r="AK67" s="224">
        <v>14057</v>
      </c>
      <c r="AL67" s="224">
        <v>15551</v>
      </c>
      <c r="AM67" s="224">
        <v>11039</v>
      </c>
      <c r="AN67" s="225">
        <v>162614</v>
      </c>
      <c r="AO67" s="226">
        <v>10132</v>
      </c>
      <c r="AP67" s="224">
        <v>12386</v>
      </c>
      <c r="AQ67" s="224">
        <v>12026</v>
      </c>
      <c r="AR67" s="224">
        <v>9569</v>
      </c>
      <c r="AS67" s="224">
        <v>11290</v>
      </c>
      <c r="AT67" s="224">
        <v>12224</v>
      </c>
      <c r="AU67" s="224">
        <v>12243</v>
      </c>
      <c r="AV67" s="224">
        <v>10929</v>
      </c>
      <c r="AW67" s="224">
        <v>10863</v>
      </c>
      <c r="AX67" s="224">
        <v>12295</v>
      </c>
      <c r="AY67" s="224">
        <v>15255</v>
      </c>
      <c r="AZ67" s="224">
        <v>12788</v>
      </c>
      <c r="BA67" s="225">
        <v>142000</v>
      </c>
      <c r="BB67" s="224">
        <v>11918</v>
      </c>
      <c r="BC67" s="224">
        <v>14650</v>
      </c>
      <c r="BD67" s="224">
        <v>12871</v>
      </c>
      <c r="BE67" s="224">
        <v>10528</v>
      </c>
      <c r="BF67" s="224">
        <v>12646</v>
      </c>
      <c r="BG67" s="224">
        <v>14168</v>
      </c>
      <c r="BH67" s="224">
        <v>14263</v>
      </c>
      <c r="BI67" s="224">
        <v>14439</v>
      </c>
      <c r="BJ67" s="224">
        <v>12641</v>
      </c>
      <c r="BK67" s="224">
        <v>13539</v>
      </c>
      <c r="BL67" s="224">
        <v>15350</v>
      </c>
      <c r="BM67" s="224">
        <v>14601</v>
      </c>
      <c r="BN67" s="225">
        <v>161614</v>
      </c>
      <c r="BO67" s="226">
        <v>11858</v>
      </c>
      <c r="BP67" s="224">
        <v>15506</v>
      </c>
      <c r="BQ67" s="224">
        <v>12979</v>
      </c>
      <c r="BR67" s="224">
        <v>13226</v>
      </c>
      <c r="BS67" s="224">
        <v>15306</v>
      </c>
      <c r="BT67" s="224">
        <v>14176</v>
      </c>
      <c r="BU67" s="224">
        <v>15770</v>
      </c>
      <c r="BV67" s="224">
        <v>14376</v>
      </c>
      <c r="BW67" s="224">
        <v>14629</v>
      </c>
      <c r="BX67" s="224">
        <v>16093</v>
      </c>
      <c r="BY67" s="224">
        <v>17591</v>
      </c>
      <c r="BZ67" s="224">
        <v>15414</v>
      </c>
      <c r="CA67" s="224">
        <v>176924</v>
      </c>
      <c r="CB67" s="227">
        <v>13303</v>
      </c>
      <c r="CC67" s="107">
        <v>17644</v>
      </c>
      <c r="CD67" s="107">
        <v>16923</v>
      </c>
      <c r="CE67" s="107">
        <v>13989</v>
      </c>
      <c r="CF67" s="107">
        <v>17477</v>
      </c>
      <c r="CG67" s="107">
        <v>17304</v>
      </c>
      <c r="CH67" s="107">
        <v>21996</v>
      </c>
      <c r="CI67" s="107">
        <v>19048</v>
      </c>
      <c r="CJ67" s="107">
        <v>18956</v>
      </c>
      <c r="CK67" s="107">
        <v>18835</v>
      </c>
      <c r="CL67" s="107">
        <v>24171</v>
      </c>
      <c r="CM67" s="107">
        <v>20185</v>
      </c>
      <c r="CN67" s="108">
        <v>219831</v>
      </c>
      <c r="CO67" s="227">
        <v>18163</v>
      </c>
      <c r="CP67" s="107">
        <v>18536</v>
      </c>
      <c r="CQ67" s="107">
        <v>18263</v>
      </c>
      <c r="CR67" s="107">
        <v>19283</v>
      </c>
      <c r="CS67" s="107">
        <v>19961</v>
      </c>
      <c r="CT67" s="107">
        <v>20538</v>
      </c>
      <c r="CU67" s="107">
        <v>20160</v>
      </c>
      <c r="CV67" s="58">
        <v>18107</v>
      </c>
      <c r="CW67" s="94">
        <v>17497</v>
      </c>
      <c r="CX67" s="94">
        <v>18306</v>
      </c>
      <c r="CY67" s="94">
        <v>17869</v>
      </c>
      <c r="CZ67" s="94">
        <v>18207</v>
      </c>
      <c r="DA67" s="108">
        <v>224890</v>
      </c>
      <c r="DB67" s="94">
        <v>17576</v>
      </c>
      <c r="DC67" s="94">
        <v>19099</v>
      </c>
      <c r="DD67" s="94">
        <v>18152</v>
      </c>
      <c r="DE67" s="94">
        <v>17990</v>
      </c>
      <c r="DF67" s="94">
        <v>19487</v>
      </c>
      <c r="DG67" s="94">
        <v>19545</v>
      </c>
      <c r="DH67" s="94">
        <v>18329</v>
      </c>
      <c r="DI67" s="94">
        <v>18626</v>
      </c>
      <c r="DJ67" s="94">
        <v>20862</v>
      </c>
      <c r="DK67" s="94">
        <v>22948</v>
      </c>
      <c r="DL67" s="94">
        <v>25621</v>
      </c>
      <c r="DM67" s="94">
        <v>22450</v>
      </c>
      <c r="DN67" s="94">
        <v>240685</v>
      </c>
      <c r="DO67" s="228">
        <v>21102</v>
      </c>
      <c r="DP67" s="94">
        <v>24617</v>
      </c>
      <c r="DQ67" s="94">
        <v>17585</v>
      </c>
      <c r="DR67" s="94">
        <v>17274</v>
      </c>
      <c r="DS67" s="94">
        <v>19727</v>
      </c>
      <c r="DT67" s="94">
        <v>17211</v>
      </c>
      <c r="DU67" s="94">
        <v>18363</v>
      </c>
      <c r="DV67" s="94">
        <v>17534</v>
      </c>
      <c r="DW67" s="94">
        <v>16926</v>
      </c>
      <c r="DX67" s="94">
        <v>18445</v>
      </c>
      <c r="DY67" s="94">
        <v>18554</v>
      </c>
      <c r="DZ67" s="94">
        <v>18200</v>
      </c>
      <c r="EA67" s="95">
        <v>225538</v>
      </c>
      <c r="EB67" s="720">
        <v>15049</v>
      </c>
      <c r="EC67" s="699">
        <v>17391</v>
      </c>
      <c r="ED67" s="699">
        <v>15429</v>
      </c>
      <c r="EE67" s="699">
        <v>21916</v>
      </c>
      <c r="EF67" s="699">
        <v>27092</v>
      </c>
      <c r="EG67" s="699">
        <v>27098</v>
      </c>
      <c r="EH67" s="699">
        <v>27556</v>
      </c>
      <c r="EI67" s="699">
        <v>26008</v>
      </c>
      <c r="EJ67" s="699">
        <v>25195</v>
      </c>
      <c r="EK67" s="699">
        <v>24661</v>
      </c>
      <c r="EL67" s="699">
        <v>25264</v>
      </c>
      <c r="EM67" s="699">
        <v>23643</v>
      </c>
      <c r="EN67" s="701">
        <v>276302</v>
      </c>
      <c r="EO67" s="720">
        <v>23170</v>
      </c>
      <c r="EP67" s="699">
        <v>23531</v>
      </c>
      <c r="EQ67" s="699">
        <v>20705</v>
      </c>
      <c r="ER67" s="699">
        <v>22246</v>
      </c>
      <c r="ES67" s="699">
        <v>23066</v>
      </c>
      <c r="ET67" s="699">
        <v>22072</v>
      </c>
      <c r="EU67" s="699">
        <v>22174</v>
      </c>
      <c r="EV67" s="699">
        <v>20492</v>
      </c>
      <c r="EW67" s="699">
        <v>23376</v>
      </c>
      <c r="EX67" s="699">
        <v>27460</v>
      </c>
      <c r="EY67" s="699">
        <v>33620</v>
      </c>
      <c r="EZ67" s="699">
        <v>33649</v>
      </c>
      <c r="FA67" s="720">
        <v>28590</v>
      </c>
      <c r="FB67" s="699">
        <v>29201</v>
      </c>
      <c r="FC67" s="107">
        <v>30382</v>
      </c>
      <c r="FD67" s="107">
        <v>28338</v>
      </c>
      <c r="FE67" s="107">
        <v>33106</v>
      </c>
      <c r="FF67" s="107">
        <v>27697</v>
      </c>
      <c r="FG67" s="95">
        <v>27251</v>
      </c>
    </row>
    <row r="68" spans="1:163" x14ac:dyDescent="0.25">
      <c r="A68" s="221" t="s">
        <v>385</v>
      </c>
      <c r="B68" s="226">
        <v>4179</v>
      </c>
      <c r="C68" s="224">
        <v>3920</v>
      </c>
      <c r="D68" s="224">
        <v>4397</v>
      </c>
      <c r="E68" s="224">
        <v>4036</v>
      </c>
      <c r="F68" s="224">
        <v>4514</v>
      </c>
      <c r="G68" s="224">
        <v>4559</v>
      </c>
      <c r="H68" s="224">
        <v>5136</v>
      </c>
      <c r="I68" s="224">
        <v>4927</v>
      </c>
      <c r="J68" s="224">
        <v>5087</v>
      </c>
      <c r="K68" s="224">
        <v>5113</v>
      </c>
      <c r="L68" s="224">
        <v>5337</v>
      </c>
      <c r="M68" s="224">
        <v>5050</v>
      </c>
      <c r="N68" s="225">
        <v>56255</v>
      </c>
      <c r="O68" s="226">
        <v>4761</v>
      </c>
      <c r="P68" s="224">
        <v>4163</v>
      </c>
      <c r="Q68" s="224">
        <v>4749</v>
      </c>
      <c r="R68" s="224">
        <v>4327</v>
      </c>
      <c r="S68" s="224">
        <v>4937</v>
      </c>
      <c r="T68" s="224">
        <v>5371</v>
      </c>
      <c r="U68" s="224">
        <v>4752</v>
      </c>
      <c r="V68" s="224">
        <v>4959</v>
      </c>
      <c r="W68" s="224">
        <v>4612</v>
      </c>
      <c r="X68" s="224">
        <v>5144</v>
      </c>
      <c r="Y68" s="224">
        <v>5103</v>
      </c>
      <c r="Z68" s="224">
        <v>4772</v>
      </c>
      <c r="AA68" s="225">
        <v>57650</v>
      </c>
      <c r="AB68" s="226">
        <v>4248</v>
      </c>
      <c r="AC68" s="224">
        <v>4237</v>
      </c>
      <c r="AD68" s="224">
        <v>4268</v>
      </c>
      <c r="AE68" s="224">
        <v>4238</v>
      </c>
      <c r="AF68" s="224">
        <v>4470</v>
      </c>
      <c r="AG68" s="224">
        <v>3987</v>
      </c>
      <c r="AH68" s="224">
        <v>4437</v>
      </c>
      <c r="AI68" s="224">
        <v>3587</v>
      </c>
      <c r="AJ68" s="224">
        <v>3111</v>
      </c>
      <c r="AK68" s="224">
        <v>3397</v>
      </c>
      <c r="AL68" s="224">
        <v>3365</v>
      </c>
      <c r="AM68" s="224">
        <v>3399</v>
      </c>
      <c r="AN68" s="225">
        <v>46744</v>
      </c>
      <c r="AO68" s="226">
        <v>3252</v>
      </c>
      <c r="AP68" s="224">
        <v>3295</v>
      </c>
      <c r="AQ68" s="224">
        <v>3316</v>
      </c>
      <c r="AR68" s="224">
        <v>3191</v>
      </c>
      <c r="AS68" s="224">
        <v>3465</v>
      </c>
      <c r="AT68" s="224">
        <v>3671</v>
      </c>
      <c r="AU68" s="224">
        <v>3711</v>
      </c>
      <c r="AV68" s="224">
        <v>3611</v>
      </c>
      <c r="AW68" s="224">
        <v>3222</v>
      </c>
      <c r="AX68" s="224">
        <v>3567</v>
      </c>
      <c r="AY68" s="224">
        <v>3503</v>
      </c>
      <c r="AZ68" s="224">
        <v>3895</v>
      </c>
      <c r="BA68" s="225">
        <v>41699</v>
      </c>
      <c r="BB68" s="224">
        <v>3510</v>
      </c>
      <c r="BC68" s="224">
        <v>3105</v>
      </c>
      <c r="BD68" s="224">
        <v>3597</v>
      </c>
      <c r="BE68" s="224">
        <v>3337</v>
      </c>
      <c r="BF68" s="224">
        <v>3678</v>
      </c>
      <c r="BG68" s="224">
        <v>4506</v>
      </c>
      <c r="BH68" s="224">
        <v>4051</v>
      </c>
      <c r="BI68" s="224">
        <v>3532</v>
      </c>
      <c r="BJ68" s="224">
        <v>3265</v>
      </c>
      <c r="BK68" s="224">
        <v>4342</v>
      </c>
      <c r="BL68" s="224">
        <v>4339</v>
      </c>
      <c r="BM68" s="224">
        <v>4776</v>
      </c>
      <c r="BN68" s="225">
        <v>46038</v>
      </c>
      <c r="BO68" s="226">
        <v>4786</v>
      </c>
      <c r="BP68" s="224">
        <v>3853</v>
      </c>
      <c r="BQ68" s="224">
        <v>4483</v>
      </c>
      <c r="BR68" s="224">
        <v>3625</v>
      </c>
      <c r="BS68" s="224">
        <v>3846</v>
      </c>
      <c r="BT68" s="224">
        <v>4252</v>
      </c>
      <c r="BU68" s="224">
        <v>5071</v>
      </c>
      <c r="BV68" s="224">
        <v>4140</v>
      </c>
      <c r="BW68" s="224">
        <v>4404</v>
      </c>
      <c r="BX68" s="224">
        <v>4037</v>
      </c>
      <c r="BY68" s="224">
        <v>4342</v>
      </c>
      <c r="BZ68" s="224">
        <v>4650</v>
      </c>
      <c r="CA68" s="224">
        <v>51489</v>
      </c>
      <c r="CB68" s="227">
        <v>4325</v>
      </c>
      <c r="CC68" s="107">
        <v>3146</v>
      </c>
      <c r="CD68" s="107">
        <v>4132</v>
      </c>
      <c r="CE68" s="107">
        <v>3593</v>
      </c>
      <c r="CF68" s="107">
        <v>3586</v>
      </c>
      <c r="CG68" s="107">
        <v>5057</v>
      </c>
      <c r="CH68" s="107">
        <v>3910</v>
      </c>
      <c r="CI68" s="107">
        <v>3051</v>
      </c>
      <c r="CJ68" s="107">
        <v>2836</v>
      </c>
      <c r="CK68" s="107">
        <v>3389</v>
      </c>
      <c r="CL68" s="107">
        <v>4373</v>
      </c>
      <c r="CM68" s="107">
        <v>4762</v>
      </c>
      <c r="CN68" s="108">
        <v>46160</v>
      </c>
      <c r="CO68" s="227">
        <v>3314</v>
      </c>
      <c r="CP68" s="107">
        <v>2997</v>
      </c>
      <c r="CQ68" s="107">
        <v>3677</v>
      </c>
      <c r="CR68" s="107">
        <v>3181</v>
      </c>
      <c r="CS68" s="107">
        <v>4148</v>
      </c>
      <c r="CT68" s="107">
        <v>3926</v>
      </c>
      <c r="CU68" s="107">
        <v>3360</v>
      </c>
      <c r="CV68" s="58">
        <v>3259</v>
      </c>
      <c r="CW68" s="94">
        <v>3247</v>
      </c>
      <c r="CX68" s="94">
        <v>3327</v>
      </c>
      <c r="CY68" s="94">
        <v>4714</v>
      </c>
      <c r="CZ68" s="94">
        <v>4679</v>
      </c>
      <c r="DA68" s="108">
        <v>43829</v>
      </c>
      <c r="DB68" s="94">
        <v>4102</v>
      </c>
      <c r="DC68" s="94">
        <v>3480</v>
      </c>
      <c r="DD68" s="94">
        <v>3771</v>
      </c>
      <c r="DE68" s="94">
        <v>3690</v>
      </c>
      <c r="DF68" s="94">
        <v>4185</v>
      </c>
      <c r="DG68" s="94">
        <v>4125</v>
      </c>
      <c r="DH68" s="94">
        <v>4017</v>
      </c>
      <c r="DI68" s="94">
        <v>3320</v>
      </c>
      <c r="DJ68" s="94">
        <v>3593</v>
      </c>
      <c r="DK68" s="94">
        <v>3762</v>
      </c>
      <c r="DL68" s="94">
        <v>3898</v>
      </c>
      <c r="DM68" s="94">
        <v>3364</v>
      </c>
      <c r="DN68" s="94">
        <v>45307</v>
      </c>
      <c r="DO68" s="228">
        <v>3343</v>
      </c>
      <c r="DP68" s="94">
        <v>3163</v>
      </c>
      <c r="DQ68" s="94">
        <v>3505</v>
      </c>
      <c r="DR68" s="94">
        <v>3655</v>
      </c>
      <c r="DS68" s="94">
        <v>4305</v>
      </c>
      <c r="DT68" s="94">
        <v>3842</v>
      </c>
      <c r="DU68" s="94">
        <v>3016</v>
      </c>
      <c r="DV68" s="94">
        <v>2714</v>
      </c>
      <c r="DW68" s="94">
        <v>2929</v>
      </c>
      <c r="DX68" s="94">
        <v>3179</v>
      </c>
      <c r="DY68" s="94">
        <v>3372</v>
      </c>
      <c r="DZ68" s="94">
        <v>3173</v>
      </c>
      <c r="EA68" s="95">
        <v>40196</v>
      </c>
      <c r="EB68" s="720">
        <v>2595</v>
      </c>
      <c r="EC68" s="699">
        <v>2547</v>
      </c>
      <c r="ED68" s="699">
        <v>2912</v>
      </c>
      <c r="EE68" s="699">
        <v>2906</v>
      </c>
      <c r="EF68" s="699">
        <v>3116</v>
      </c>
      <c r="EG68" s="699">
        <v>3347</v>
      </c>
      <c r="EH68" s="699">
        <v>3615</v>
      </c>
      <c r="EI68" s="699">
        <v>3383</v>
      </c>
      <c r="EJ68" s="699">
        <v>2993</v>
      </c>
      <c r="EK68" s="699">
        <v>2760</v>
      </c>
      <c r="EL68" s="699">
        <v>2727</v>
      </c>
      <c r="EM68" s="699">
        <v>3117</v>
      </c>
      <c r="EN68" s="701">
        <v>36018</v>
      </c>
      <c r="EO68" s="720">
        <v>2881</v>
      </c>
      <c r="EP68" s="699">
        <v>3097</v>
      </c>
      <c r="EQ68" s="699">
        <v>3239</v>
      </c>
      <c r="ER68" s="699">
        <v>3097</v>
      </c>
      <c r="ES68" s="699">
        <v>2998</v>
      </c>
      <c r="ET68" s="699">
        <v>3282</v>
      </c>
      <c r="EU68" s="699">
        <v>3495</v>
      </c>
      <c r="EV68" s="699">
        <v>3450</v>
      </c>
      <c r="EW68" s="699">
        <v>2925</v>
      </c>
      <c r="EX68" s="699">
        <v>2958</v>
      </c>
      <c r="EY68" s="699">
        <v>2725</v>
      </c>
      <c r="EZ68" s="699">
        <v>3119</v>
      </c>
      <c r="FA68" s="720">
        <v>2663</v>
      </c>
      <c r="FB68" s="699">
        <v>2489</v>
      </c>
      <c r="FC68" s="107">
        <v>3020</v>
      </c>
      <c r="FD68" s="107">
        <v>2849</v>
      </c>
      <c r="FE68" s="107">
        <v>3240</v>
      </c>
      <c r="FF68" s="107">
        <v>3493</v>
      </c>
      <c r="FG68" s="95">
        <v>3150</v>
      </c>
    </row>
    <row r="69" spans="1:163" x14ac:dyDescent="0.25">
      <c r="A69" s="221" t="s">
        <v>386</v>
      </c>
      <c r="B69" s="226">
        <v>4547</v>
      </c>
      <c r="C69" s="224">
        <v>4355</v>
      </c>
      <c r="D69" s="224">
        <v>4453</v>
      </c>
      <c r="E69" s="224">
        <v>4272</v>
      </c>
      <c r="F69" s="224">
        <v>4673</v>
      </c>
      <c r="G69" s="224">
        <v>4336</v>
      </c>
      <c r="H69" s="224">
        <v>4428</v>
      </c>
      <c r="I69" s="224">
        <v>4482</v>
      </c>
      <c r="J69" s="224">
        <v>4597</v>
      </c>
      <c r="K69" s="224">
        <v>4947</v>
      </c>
      <c r="L69" s="224">
        <v>4803</v>
      </c>
      <c r="M69" s="224">
        <v>5129</v>
      </c>
      <c r="N69" s="225">
        <v>55022</v>
      </c>
      <c r="O69" s="226">
        <v>4750</v>
      </c>
      <c r="P69" s="224">
        <v>4329</v>
      </c>
      <c r="Q69" s="224">
        <v>4692</v>
      </c>
      <c r="R69" s="224">
        <v>3810</v>
      </c>
      <c r="S69" s="224">
        <v>4242</v>
      </c>
      <c r="T69" s="224">
        <v>4285</v>
      </c>
      <c r="U69" s="224">
        <v>4392</v>
      </c>
      <c r="V69" s="224">
        <v>4609</v>
      </c>
      <c r="W69" s="224">
        <v>4691</v>
      </c>
      <c r="X69" s="224">
        <v>5052</v>
      </c>
      <c r="Y69" s="224">
        <v>4685</v>
      </c>
      <c r="Z69" s="224">
        <v>4187</v>
      </c>
      <c r="AA69" s="225">
        <v>53724</v>
      </c>
      <c r="AB69" s="226">
        <v>4629</v>
      </c>
      <c r="AC69" s="224">
        <v>4317</v>
      </c>
      <c r="AD69" s="224">
        <v>4762</v>
      </c>
      <c r="AE69" s="224">
        <v>3961</v>
      </c>
      <c r="AF69" s="224">
        <v>4055</v>
      </c>
      <c r="AG69" s="224">
        <v>4024</v>
      </c>
      <c r="AH69" s="224">
        <v>3938</v>
      </c>
      <c r="AI69" s="224">
        <v>4259</v>
      </c>
      <c r="AJ69" s="224">
        <v>4242</v>
      </c>
      <c r="AK69" s="224">
        <v>3690</v>
      </c>
      <c r="AL69" s="224">
        <v>3937</v>
      </c>
      <c r="AM69" s="224">
        <v>3318</v>
      </c>
      <c r="AN69" s="225">
        <v>49132</v>
      </c>
      <c r="AO69" s="226">
        <v>2604</v>
      </c>
      <c r="AP69" s="224">
        <v>2979</v>
      </c>
      <c r="AQ69" s="224">
        <v>3400</v>
      </c>
      <c r="AR69" s="224">
        <v>2975</v>
      </c>
      <c r="AS69" s="224">
        <v>3211</v>
      </c>
      <c r="AT69" s="224">
        <v>3160</v>
      </c>
      <c r="AU69" s="224">
        <v>3074</v>
      </c>
      <c r="AV69" s="224">
        <v>3294</v>
      </c>
      <c r="AW69" s="224">
        <v>2789</v>
      </c>
      <c r="AX69" s="224">
        <v>3158</v>
      </c>
      <c r="AY69" s="224">
        <v>4475</v>
      </c>
      <c r="AZ69" s="224">
        <v>3238</v>
      </c>
      <c r="BA69" s="225">
        <v>38357</v>
      </c>
      <c r="BB69" s="224">
        <v>3526</v>
      </c>
      <c r="BC69" s="224">
        <v>3460</v>
      </c>
      <c r="BD69" s="224">
        <v>3114</v>
      </c>
      <c r="BE69" s="224">
        <v>2836</v>
      </c>
      <c r="BF69" s="224">
        <v>2832</v>
      </c>
      <c r="BG69" s="224">
        <v>2916</v>
      </c>
      <c r="BH69" s="224">
        <v>3250</v>
      </c>
      <c r="BI69" s="224">
        <v>3020</v>
      </c>
      <c r="BJ69" s="224">
        <v>2545</v>
      </c>
      <c r="BK69" s="224">
        <v>3010</v>
      </c>
      <c r="BL69" s="224">
        <v>3276</v>
      </c>
      <c r="BM69" s="224">
        <v>3828</v>
      </c>
      <c r="BN69" s="225">
        <v>37613</v>
      </c>
      <c r="BO69" s="226">
        <v>3154</v>
      </c>
      <c r="BP69" s="224">
        <v>2902</v>
      </c>
      <c r="BQ69" s="224">
        <v>3050</v>
      </c>
      <c r="BR69" s="224">
        <v>2696</v>
      </c>
      <c r="BS69" s="224">
        <v>3201</v>
      </c>
      <c r="BT69" s="224">
        <v>3027</v>
      </c>
      <c r="BU69" s="224">
        <v>3118</v>
      </c>
      <c r="BV69" s="224">
        <v>3441</v>
      </c>
      <c r="BW69" s="224">
        <v>2906</v>
      </c>
      <c r="BX69" s="224">
        <v>3017</v>
      </c>
      <c r="BY69" s="224">
        <v>3251</v>
      </c>
      <c r="BZ69" s="224">
        <v>3490</v>
      </c>
      <c r="CA69" s="224">
        <v>37253</v>
      </c>
      <c r="CB69" s="227">
        <v>3134</v>
      </c>
      <c r="CC69" s="107">
        <v>2958</v>
      </c>
      <c r="CD69" s="107">
        <v>2812</v>
      </c>
      <c r="CE69" s="107">
        <v>2494</v>
      </c>
      <c r="CF69" s="107">
        <v>2640</v>
      </c>
      <c r="CG69" s="107">
        <v>2581</v>
      </c>
      <c r="CH69" s="107">
        <v>2382</v>
      </c>
      <c r="CI69" s="107">
        <v>2615</v>
      </c>
      <c r="CJ69" s="107">
        <v>2345</v>
      </c>
      <c r="CK69" s="107">
        <v>2427</v>
      </c>
      <c r="CL69" s="107">
        <v>2798</v>
      </c>
      <c r="CM69" s="107">
        <v>2533</v>
      </c>
      <c r="CN69" s="108">
        <v>31719</v>
      </c>
      <c r="CO69" s="227">
        <v>2335</v>
      </c>
      <c r="CP69" s="107">
        <v>2359</v>
      </c>
      <c r="CQ69" s="107">
        <v>2663</v>
      </c>
      <c r="CR69" s="107">
        <v>3034</v>
      </c>
      <c r="CS69" s="107">
        <v>3308</v>
      </c>
      <c r="CT69" s="107">
        <v>3457</v>
      </c>
      <c r="CU69" s="107">
        <v>3035</v>
      </c>
      <c r="CV69" s="58">
        <v>3195</v>
      </c>
      <c r="CW69" s="94">
        <v>2701</v>
      </c>
      <c r="CX69" s="94">
        <v>2724</v>
      </c>
      <c r="CY69" s="94">
        <v>3329</v>
      </c>
      <c r="CZ69" s="94">
        <v>3531</v>
      </c>
      <c r="DA69" s="108">
        <v>35671</v>
      </c>
      <c r="DB69" s="94">
        <v>2890</v>
      </c>
      <c r="DC69" s="94">
        <v>2719</v>
      </c>
      <c r="DD69" s="94">
        <v>2809</v>
      </c>
      <c r="DE69" s="94">
        <v>2888</v>
      </c>
      <c r="DF69" s="94">
        <v>2829</v>
      </c>
      <c r="DG69" s="94">
        <v>2922</v>
      </c>
      <c r="DH69" s="94">
        <v>2697</v>
      </c>
      <c r="DI69" s="94">
        <v>3262</v>
      </c>
      <c r="DJ69" s="94">
        <v>2583</v>
      </c>
      <c r="DK69" s="94">
        <v>2686</v>
      </c>
      <c r="DL69" s="94">
        <v>3124</v>
      </c>
      <c r="DM69" s="94">
        <v>3390</v>
      </c>
      <c r="DN69" s="94">
        <v>34799</v>
      </c>
      <c r="DO69" s="228">
        <v>2950</v>
      </c>
      <c r="DP69" s="94">
        <v>3017</v>
      </c>
      <c r="DQ69" s="94">
        <v>2804</v>
      </c>
      <c r="DR69" s="94">
        <v>2650</v>
      </c>
      <c r="DS69" s="94">
        <v>2952</v>
      </c>
      <c r="DT69" s="94">
        <v>2581</v>
      </c>
      <c r="DU69" s="94">
        <v>2248</v>
      </c>
      <c r="DV69" s="94">
        <v>2471</v>
      </c>
      <c r="DW69" s="94">
        <v>2504</v>
      </c>
      <c r="DX69" s="94">
        <v>2868</v>
      </c>
      <c r="DY69" s="94">
        <v>3173</v>
      </c>
      <c r="DZ69" s="94">
        <v>2921</v>
      </c>
      <c r="EA69" s="95">
        <v>33139</v>
      </c>
      <c r="EB69" s="720">
        <v>2640</v>
      </c>
      <c r="EC69" s="699">
        <v>2718</v>
      </c>
      <c r="ED69" s="699">
        <v>1726</v>
      </c>
      <c r="EE69" s="699">
        <v>1863</v>
      </c>
      <c r="EF69" s="699">
        <v>2117</v>
      </c>
      <c r="EG69" s="699">
        <v>2027</v>
      </c>
      <c r="EH69" s="699">
        <v>2019</v>
      </c>
      <c r="EI69" s="699">
        <v>1953</v>
      </c>
      <c r="EJ69" s="699">
        <v>1878</v>
      </c>
      <c r="EK69" s="699">
        <v>1953</v>
      </c>
      <c r="EL69" s="699">
        <v>1834</v>
      </c>
      <c r="EM69" s="699">
        <v>1925</v>
      </c>
      <c r="EN69" s="701">
        <v>24653</v>
      </c>
      <c r="EO69" s="720">
        <v>2419</v>
      </c>
      <c r="EP69" s="699">
        <v>2189</v>
      </c>
      <c r="EQ69" s="699">
        <v>2480</v>
      </c>
      <c r="ER69" s="699">
        <v>2436</v>
      </c>
      <c r="ES69" s="699">
        <v>2407</v>
      </c>
      <c r="ET69" s="699">
        <v>2451</v>
      </c>
      <c r="EU69" s="699">
        <v>2412</v>
      </c>
      <c r="EV69" s="699">
        <v>2494</v>
      </c>
      <c r="EW69" s="699">
        <v>2310</v>
      </c>
      <c r="EX69" s="699">
        <v>2329</v>
      </c>
      <c r="EY69" s="699">
        <v>2257</v>
      </c>
      <c r="EZ69" s="699">
        <v>2300</v>
      </c>
      <c r="FA69" s="720">
        <v>2329</v>
      </c>
      <c r="FB69" s="699">
        <v>2019</v>
      </c>
      <c r="FC69" s="107">
        <v>2160</v>
      </c>
      <c r="FD69" s="107">
        <v>2121</v>
      </c>
      <c r="FE69" s="107">
        <v>2344</v>
      </c>
      <c r="FF69" s="107">
        <v>2504</v>
      </c>
      <c r="FG69" s="95">
        <v>2465</v>
      </c>
    </row>
    <row r="70" spans="1:163" x14ac:dyDescent="0.25">
      <c r="A70" s="221" t="s">
        <v>393</v>
      </c>
      <c r="B70" s="226">
        <v>3393</v>
      </c>
      <c r="C70" s="224">
        <v>3530</v>
      </c>
      <c r="D70" s="224">
        <v>3034</v>
      </c>
      <c r="E70" s="224">
        <v>2012</v>
      </c>
      <c r="F70" s="224">
        <v>1359</v>
      </c>
      <c r="G70" s="224">
        <v>1772</v>
      </c>
      <c r="H70" s="224">
        <v>932</v>
      </c>
      <c r="I70" s="224">
        <v>766</v>
      </c>
      <c r="J70" s="224">
        <v>963</v>
      </c>
      <c r="K70" s="224">
        <v>1514</v>
      </c>
      <c r="L70" s="224">
        <v>1983</v>
      </c>
      <c r="M70" s="224">
        <v>2172</v>
      </c>
      <c r="N70" s="225">
        <v>23430</v>
      </c>
      <c r="O70" s="226">
        <v>1439</v>
      </c>
      <c r="P70" s="224">
        <v>1576</v>
      </c>
      <c r="Q70" s="224">
        <v>1286</v>
      </c>
      <c r="R70" s="224">
        <v>1241</v>
      </c>
      <c r="S70" s="224">
        <v>1676</v>
      </c>
      <c r="T70" s="224">
        <v>693</v>
      </c>
      <c r="U70" s="224">
        <v>726</v>
      </c>
      <c r="V70" s="224">
        <v>2736</v>
      </c>
      <c r="W70" s="224">
        <v>857</v>
      </c>
      <c r="X70" s="224">
        <v>1017</v>
      </c>
      <c r="Y70" s="224">
        <v>1392</v>
      </c>
      <c r="Z70" s="224">
        <v>1190</v>
      </c>
      <c r="AA70" s="225">
        <v>15829</v>
      </c>
      <c r="AB70" s="226">
        <v>3514</v>
      </c>
      <c r="AC70" s="224">
        <v>3452</v>
      </c>
      <c r="AD70" s="224">
        <v>2653</v>
      </c>
      <c r="AE70" s="224">
        <v>1532</v>
      </c>
      <c r="AF70" s="224">
        <v>1169</v>
      </c>
      <c r="AG70" s="224">
        <v>915</v>
      </c>
      <c r="AH70" s="224">
        <v>838</v>
      </c>
      <c r="AI70" s="224">
        <v>959</v>
      </c>
      <c r="AJ70" s="224">
        <v>650</v>
      </c>
      <c r="AK70" s="224">
        <v>1006</v>
      </c>
      <c r="AL70" s="224">
        <v>977</v>
      </c>
      <c r="AM70" s="224">
        <v>1189</v>
      </c>
      <c r="AN70" s="225">
        <v>18854</v>
      </c>
      <c r="AO70" s="226">
        <v>1234</v>
      </c>
      <c r="AP70" s="224">
        <v>2166</v>
      </c>
      <c r="AQ70" s="224">
        <v>997</v>
      </c>
      <c r="AR70" s="224">
        <v>769</v>
      </c>
      <c r="AS70" s="224">
        <v>509</v>
      </c>
      <c r="AT70" s="224">
        <v>1037</v>
      </c>
      <c r="AU70" s="224">
        <v>451</v>
      </c>
      <c r="AV70" s="224">
        <v>820</v>
      </c>
      <c r="AW70" s="224">
        <v>757</v>
      </c>
      <c r="AX70" s="224">
        <v>693</v>
      </c>
      <c r="AY70" s="224">
        <v>923</v>
      </c>
      <c r="AZ70" s="224">
        <v>685</v>
      </c>
      <c r="BA70" s="225">
        <v>11041</v>
      </c>
      <c r="BB70" s="224">
        <v>1024</v>
      </c>
      <c r="BC70" s="224">
        <v>1518</v>
      </c>
      <c r="BD70" s="224">
        <v>1207</v>
      </c>
      <c r="BE70" s="224">
        <v>1779</v>
      </c>
      <c r="BF70" s="224">
        <v>1939</v>
      </c>
      <c r="BG70" s="224">
        <v>1509</v>
      </c>
      <c r="BH70" s="224">
        <v>1604</v>
      </c>
      <c r="BI70" s="224">
        <v>4046</v>
      </c>
      <c r="BJ70" s="224">
        <v>4390</v>
      </c>
      <c r="BK70" s="224">
        <v>4353</v>
      </c>
      <c r="BL70" s="224">
        <v>4395</v>
      </c>
      <c r="BM70" s="224">
        <v>2634</v>
      </c>
      <c r="BN70" s="225">
        <v>30398</v>
      </c>
      <c r="BO70" s="226">
        <v>1482</v>
      </c>
      <c r="BP70" s="224">
        <v>1243</v>
      </c>
      <c r="BQ70" s="224">
        <v>1126</v>
      </c>
      <c r="BR70" s="224">
        <v>933</v>
      </c>
      <c r="BS70" s="224">
        <v>937</v>
      </c>
      <c r="BT70" s="224">
        <v>1549</v>
      </c>
      <c r="BU70" s="224">
        <v>1795</v>
      </c>
      <c r="BV70" s="224">
        <v>1602</v>
      </c>
      <c r="BW70" s="224">
        <v>2097</v>
      </c>
      <c r="BX70" s="224">
        <v>2449</v>
      </c>
      <c r="BY70" s="224">
        <v>2342</v>
      </c>
      <c r="BZ70" s="224">
        <v>2046</v>
      </c>
      <c r="CA70" s="224">
        <v>19601</v>
      </c>
      <c r="CB70" s="227">
        <v>2004</v>
      </c>
      <c r="CC70" s="107">
        <v>2280</v>
      </c>
      <c r="CD70" s="107">
        <v>1715</v>
      </c>
      <c r="CE70" s="107">
        <v>1615</v>
      </c>
      <c r="CF70" s="107">
        <v>1294</v>
      </c>
      <c r="CG70" s="107">
        <v>1896</v>
      </c>
      <c r="CH70" s="107">
        <v>1875</v>
      </c>
      <c r="CI70" s="107">
        <v>1455</v>
      </c>
      <c r="CJ70" s="107">
        <v>1230</v>
      </c>
      <c r="CK70" s="107">
        <v>1744</v>
      </c>
      <c r="CL70" s="107">
        <v>2571</v>
      </c>
      <c r="CM70" s="107">
        <v>2441</v>
      </c>
      <c r="CN70" s="108">
        <v>22120</v>
      </c>
      <c r="CO70" s="227">
        <v>1737</v>
      </c>
      <c r="CP70" s="107">
        <v>1366</v>
      </c>
      <c r="CQ70" s="107">
        <v>1536</v>
      </c>
      <c r="CR70" s="107">
        <v>1465</v>
      </c>
      <c r="CS70" s="107">
        <v>1157</v>
      </c>
      <c r="CT70" s="94">
        <v>959</v>
      </c>
      <c r="CU70" s="107">
        <v>1129</v>
      </c>
      <c r="CV70" s="58">
        <v>955</v>
      </c>
      <c r="CW70" s="94">
        <v>1155</v>
      </c>
      <c r="CX70" s="94">
        <v>1502</v>
      </c>
      <c r="CY70" s="94">
        <v>2002</v>
      </c>
      <c r="CZ70" s="94">
        <v>2306</v>
      </c>
      <c r="DA70" s="108">
        <v>17269</v>
      </c>
      <c r="DB70" s="94">
        <v>1789</v>
      </c>
      <c r="DC70" s="94">
        <v>5060</v>
      </c>
      <c r="DD70" s="94">
        <v>1700</v>
      </c>
      <c r="DE70" s="94">
        <v>1571</v>
      </c>
      <c r="DF70" s="94">
        <v>1292</v>
      </c>
      <c r="DG70" s="94">
        <v>1225</v>
      </c>
      <c r="DH70" s="94">
        <v>972</v>
      </c>
      <c r="DI70" s="94">
        <v>1199</v>
      </c>
      <c r="DJ70" s="94">
        <v>1058</v>
      </c>
      <c r="DK70" s="94">
        <v>1129</v>
      </c>
      <c r="DL70" s="94">
        <v>2140</v>
      </c>
      <c r="DM70" s="94">
        <v>3129</v>
      </c>
      <c r="DN70" s="94">
        <v>22264</v>
      </c>
      <c r="DO70" s="228">
        <v>1364</v>
      </c>
      <c r="DP70" s="94">
        <v>1255</v>
      </c>
      <c r="DQ70" s="94">
        <v>5054</v>
      </c>
      <c r="DR70" s="94">
        <v>5282</v>
      </c>
      <c r="DS70" s="94">
        <v>6118</v>
      </c>
      <c r="DT70" s="94">
        <v>4989</v>
      </c>
      <c r="DU70" s="94">
        <v>5170</v>
      </c>
      <c r="DV70" s="94">
        <v>4893</v>
      </c>
      <c r="DW70" s="94">
        <v>5815</v>
      </c>
      <c r="DX70" s="94">
        <v>6041</v>
      </c>
      <c r="DY70" s="94">
        <v>6090</v>
      </c>
      <c r="DZ70" s="94">
        <v>6278</v>
      </c>
      <c r="EA70" s="95">
        <v>58349</v>
      </c>
      <c r="EB70" s="720">
        <v>6577</v>
      </c>
      <c r="EC70" s="699">
        <v>7932</v>
      </c>
      <c r="ED70" s="699">
        <v>7386</v>
      </c>
      <c r="EE70" s="699">
        <v>2205</v>
      </c>
      <c r="EF70" s="699">
        <v>3479</v>
      </c>
      <c r="EG70" s="699">
        <v>3388</v>
      </c>
      <c r="EH70" s="699">
        <v>3255</v>
      </c>
      <c r="EI70" s="699">
        <v>2902</v>
      </c>
      <c r="EJ70" s="699">
        <v>4029</v>
      </c>
      <c r="EK70" s="699">
        <v>3058</v>
      </c>
      <c r="EL70" s="699">
        <v>4068</v>
      </c>
      <c r="EM70" s="699">
        <v>3113</v>
      </c>
      <c r="EN70" s="701">
        <v>51392</v>
      </c>
      <c r="EO70" s="720">
        <v>3500</v>
      </c>
      <c r="EP70" s="699">
        <v>6410</v>
      </c>
      <c r="EQ70" s="699">
        <v>3280</v>
      </c>
      <c r="ER70" s="699">
        <v>2633</v>
      </c>
      <c r="ES70" s="699">
        <v>2197</v>
      </c>
      <c r="ET70" s="699">
        <v>1514</v>
      </c>
      <c r="EU70" s="699">
        <v>1730</v>
      </c>
      <c r="EV70" s="699">
        <v>1569</v>
      </c>
      <c r="EW70" s="699">
        <v>1402</v>
      </c>
      <c r="EX70" s="699">
        <v>1623</v>
      </c>
      <c r="EY70" s="699">
        <v>1791</v>
      </c>
      <c r="EZ70" s="699">
        <v>2119</v>
      </c>
      <c r="FA70" s="720">
        <v>2036</v>
      </c>
      <c r="FB70" s="699">
        <v>1764</v>
      </c>
      <c r="FC70" s="107">
        <v>1477</v>
      </c>
      <c r="FD70" s="107">
        <v>1157</v>
      </c>
      <c r="FE70" s="107">
        <v>782</v>
      </c>
      <c r="FF70" s="107">
        <f>SUM(FF71:FF75)</f>
        <v>751</v>
      </c>
      <c r="FG70" s="95">
        <f>SUM(FG71:FG75)</f>
        <v>965</v>
      </c>
    </row>
    <row r="71" spans="1:163" x14ac:dyDescent="0.25">
      <c r="A71" s="221" t="s">
        <v>382</v>
      </c>
      <c r="B71" s="226">
        <v>2761</v>
      </c>
      <c r="C71" s="224">
        <v>2675</v>
      </c>
      <c r="D71" s="224">
        <v>2811</v>
      </c>
      <c r="E71" s="224">
        <v>1920</v>
      </c>
      <c r="F71" s="224">
        <v>1213</v>
      </c>
      <c r="G71" s="224">
        <v>1241</v>
      </c>
      <c r="H71" s="224">
        <v>873</v>
      </c>
      <c r="I71" s="224">
        <v>641</v>
      </c>
      <c r="J71" s="224">
        <v>888</v>
      </c>
      <c r="K71" s="224">
        <v>1282</v>
      </c>
      <c r="L71" s="224">
        <v>1802</v>
      </c>
      <c r="M71" s="224">
        <v>1979</v>
      </c>
      <c r="N71" s="225">
        <v>20086</v>
      </c>
      <c r="O71" s="226">
        <v>1243</v>
      </c>
      <c r="P71" s="224">
        <v>1294</v>
      </c>
      <c r="Q71" s="224">
        <v>1068</v>
      </c>
      <c r="R71" s="224">
        <v>1034</v>
      </c>
      <c r="S71" s="224">
        <v>1337</v>
      </c>
      <c r="T71" s="224">
        <v>449</v>
      </c>
      <c r="U71" s="224">
        <v>461</v>
      </c>
      <c r="V71" s="224">
        <v>2441</v>
      </c>
      <c r="W71" s="224">
        <v>502</v>
      </c>
      <c r="X71" s="224">
        <v>641</v>
      </c>
      <c r="Y71" s="224">
        <v>996</v>
      </c>
      <c r="Z71" s="224">
        <v>878</v>
      </c>
      <c r="AA71" s="225">
        <v>12344</v>
      </c>
      <c r="AB71" s="226">
        <v>3112</v>
      </c>
      <c r="AC71" s="224">
        <v>3204</v>
      </c>
      <c r="AD71" s="224">
        <v>2470</v>
      </c>
      <c r="AE71" s="224">
        <v>1380</v>
      </c>
      <c r="AF71" s="224">
        <v>1165</v>
      </c>
      <c r="AG71" s="224">
        <v>915</v>
      </c>
      <c r="AH71" s="224">
        <v>838</v>
      </c>
      <c r="AI71" s="224">
        <v>959</v>
      </c>
      <c r="AJ71" s="224">
        <v>650</v>
      </c>
      <c r="AK71" s="224">
        <v>1006</v>
      </c>
      <c r="AL71" s="224">
        <v>977</v>
      </c>
      <c r="AM71" s="224">
        <v>1189</v>
      </c>
      <c r="AN71" s="225">
        <v>17865</v>
      </c>
      <c r="AO71" s="226">
        <v>1234</v>
      </c>
      <c r="AP71" s="224">
        <v>2166</v>
      </c>
      <c r="AQ71" s="224">
        <v>997</v>
      </c>
      <c r="AR71" s="224">
        <v>769</v>
      </c>
      <c r="AS71" s="224">
        <v>509</v>
      </c>
      <c r="AT71" s="224">
        <v>1037</v>
      </c>
      <c r="AU71" s="224">
        <v>451</v>
      </c>
      <c r="AV71" s="224">
        <v>820</v>
      </c>
      <c r="AW71" s="224">
        <v>757</v>
      </c>
      <c r="AX71" s="224">
        <v>693</v>
      </c>
      <c r="AY71" s="224">
        <v>923</v>
      </c>
      <c r="AZ71" s="224">
        <v>685</v>
      </c>
      <c r="BA71" s="225">
        <v>11041</v>
      </c>
      <c r="BB71" s="224">
        <v>1024</v>
      </c>
      <c r="BC71" s="224">
        <v>1518</v>
      </c>
      <c r="BD71" s="224">
        <v>1197</v>
      </c>
      <c r="BE71" s="224">
        <v>1628</v>
      </c>
      <c r="BF71" s="224">
        <v>1939</v>
      </c>
      <c r="BG71" s="224">
        <v>1509</v>
      </c>
      <c r="BH71" s="224">
        <v>1604</v>
      </c>
      <c r="BI71" s="224">
        <v>4046</v>
      </c>
      <c r="BJ71" s="224">
        <v>4390</v>
      </c>
      <c r="BK71" s="224">
        <v>4353</v>
      </c>
      <c r="BL71" s="224">
        <v>4395</v>
      </c>
      <c r="BM71" s="224">
        <v>2634</v>
      </c>
      <c r="BN71" s="225">
        <v>30237</v>
      </c>
      <c r="BO71" s="226">
        <v>1482</v>
      </c>
      <c r="BP71" s="224">
        <v>1243</v>
      </c>
      <c r="BQ71" s="224">
        <v>1126</v>
      </c>
      <c r="BR71" s="224">
        <v>933</v>
      </c>
      <c r="BS71" s="224">
        <v>937</v>
      </c>
      <c r="BT71" s="224">
        <v>1549</v>
      </c>
      <c r="BU71" s="224">
        <v>1795</v>
      </c>
      <c r="BV71" s="224">
        <v>1602</v>
      </c>
      <c r="BW71" s="224">
        <v>2097</v>
      </c>
      <c r="BX71" s="224">
        <v>2449</v>
      </c>
      <c r="BY71" s="224">
        <v>2342</v>
      </c>
      <c r="BZ71" s="224">
        <v>2046</v>
      </c>
      <c r="CA71" s="224">
        <v>19601</v>
      </c>
      <c r="CB71" s="227">
        <v>2004</v>
      </c>
      <c r="CC71" s="107">
        <v>2280</v>
      </c>
      <c r="CD71" s="107">
        <v>1715</v>
      </c>
      <c r="CE71" s="107">
        <v>1615</v>
      </c>
      <c r="CF71" s="107">
        <v>1294</v>
      </c>
      <c r="CG71" s="107">
        <v>1896</v>
      </c>
      <c r="CH71" s="107">
        <v>1841</v>
      </c>
      <c r="CI71" s="107">
        <v>1455</v>
      </c>
      <c r="CJ71" s="107">
        <v>1230</v>
      </c>
      <c r="CK71" s="107">
        <v>1744</v>
      </c>
      <c r="CL71" s="107">
        <v>2571</v>
      </c>
      <c r="CM71" s="107">
        <v>2441</v>
      </c>
      <c r="CN71" s="108">
        <v>22086</v>
      </c>
      <c r="CO71" s="227">
        <v>1737</v>
      </c>
      <c r="CP71" s="107">
        <v>1366</v>
      </c>
      <c r="CQ71" s="107">
        <v>1536</v>
      </c>
      <c r="CR71" s="107">
        <v>1465</v>
      </c>
      <c r="CS71" s="107">
        <v>1157</v>
      </c>
      <c r="CT71" s="94">
        <v>959</v>
      </c>
      <c r="CU71" s="107">
        <v>1129</v>
      </c>
      <c r="CV71" s="58">
        <v>955</v>
      </c>
      <c r="CW71" s="94">
        <v>1155</v>
      </c>
      <c r="CX71" s="94">
        <v>1502</v>
      </c>
      <c r="CY71" s="94">
        <v>2002</v>
      </c>
      <c r="CZ71" s="94">
        <v>2306</v>
      </c>
      <c r="DA71" s="108">
        <v>17269</v>
      </c>
      <c r="DB71" s="94">
        <v>1789</v>
      </c>
      <c r="DC71" s="94">
        <v>1283</v>
      </c>
      <c r="DD71" s="94">
        <v>1700</v>
      </c>
      <c r="DE71" s="94">
        <v>1571</v>
      </c>
      <c r="DF71" s="94">
        <v>1292</v>
      </c>
      <c r="DG71" s="94">
        <v>1225</v>
      </c>
      <c r="DH71" s="94">
        <v>972</v>
      </c>
      <c r="DI71" s="94">
        <v>1199</v>
      </c>
      <c r="DJ71" s="94">
        <v>1010</v>
      </c>
      <c r="DK71" s="94">
        <v>1129</v>
      </c>
      <c r="DL71" s="94">
        <v>2140</v>
      </c>
      <c r="DM71" s="94">
        <v>3129</v>
      </c>
      <c r="DN71" s="94">
        <v>18439</v>
      </c>
      <c r="DO71" s="228">
        <v>1364</v>
      </c>
      <c r="DP71" s="94">
        <v>1255</v>
      </c>
      <c r="DQ71" s="94">
        <v>1557</v>
      </c>
      <c r="DR71" s="94">
        <v>1111</v>
      </c>
      <c r="DS71" s="94">
        <v>1184</v>
      </c>
      <c r="DT71" s="94">
        <v>958</v>
      </c>
      <c r="DU71" s="94">
        <v>854</v>
      </c>
      <c r="DV71" s="94">
        <v>951</v>
      </c>
      <c r="DW71" s="94">
        <v>1299</v>
      </c>
      <c r="DX71" s="94">
        <v>1188</v>
      </c>
      <c r="DY71" s="94">
        <v>1352</v>
      </c>
      <c r="DZ71" s="94">
        <v>1927</v>
      </c>
      <c r="EA71" s="95">
        <v>15000</v>
      </c>
      <c r="EB71" s="720">
        <v>1988</v>
      </c>
      <c r="EC71" s="699">
        <v>2379</v>
      </c>
      <c r="ED71" s="699">
        <v>2103</v>
      </c>
      <c r="EE71" s="699">
        <v>2205</v>
      </c>
      <c r="EF71" s="699">
        <v>3479</v>
      </c>
      <c r="EG71" s="699">
        <v>3287</v>
      </c>
      <c r="EH71" s="699">
        <v>3255</v>
      </c>
      <c r="EI71" s="699">
        <v>2902</v>
      </c>
      <c r="EJ71" s="699">
        <v>4029</v>
      </c>
      <c r="EK71" s="699">
        <v>3058</v>
      </c>
      <c r="EL71" s="699">
        <v>4068</v>
      </c>
      <c r="EM71" s="699">
        <v>3019</v>
      </c>
      <c r="EN71" s="701">
        <v>35772</v>
      </c>
      <c r="EO71" s="720">
        <v>3500</v>
      </c>
      <c r="EP71" s="699">
        <v>6410</v>
      </c>
      <c r="EQ71" s="699">
        <v>3280</v>
      </c>
      <c r="ER71" s="699">
        <v>2633</v>
      </c>
      <c r="ES71" s="699">
        <v>2197</v>
      </c>
      <c r="ET71" s="699">
        <v>1514</v>
      </c>
      <c r="EU71" s="699">
        <v>1730</v>
      </c>
      <c r="EV71" s="699">
        <v>1569</v>
      </c>
      <c r="EW71" s="699">
        <v>1402</v>
      </c>
      <c r="EX71" s="699">
        <v>1623</v>
      </c>
      <c r="EY71" s="699">
        <v>1791</v>
      </c>
      <c r="EZ71" s="699">
        <v>2119</v>
      </c>
      <c r="FA71" s="720">
        <v>1716</v>
      </c>
      <c r="FB71" s="699">
        <v>1243</v>
      </c>
      <c r="FC71" s="107">
        <v>1268</v>
      </c>
      <c r="FD71" s="107">
        <v>946</v>
      </c>
      <c r="FE71" s="107">
        <v>782</v>
      </c>
      <c r="FF71" s="107">
        <v>751</v>
      </c>
      <c r="FG71" s="95">
        <v>899</v>
      </c>
    </row>
    <row r="72" spans="1:163" x14ac:dyDescent="0.25">
      <c r="A72" s="221" t="s">
        <v>383</v>
      </c>
      <c r="B72" s="226">
        <v>619</v>
      </c>
      <c r="C72" s="224">
        <v>184</v>
      </c>
      <c r="D72" s="224">
        <v>223</v>
      </c>
      <c r="E72" s="224">
        <v>92</v>
      </c>
      <c r="F72" s="224">
        <v>146</v>
      </c>
      <c r="G72" s="224">
        <v>113</v>
      </c>
      <c r="H72" s="224">
        <v>59</v>
      </c>
      <c r="I72" s="224">
        <v>125</v>
      </c>
      <c r="J72" s="224">
        <v>75</v>
      </c>
      <c r="K72" s="224">
        <v>232</v>
      </c>
      <c r="L72" s="224">
        <v>181</v>
      </c>
      <c r="M72" s="224">
        <v>193</v>
      </c>
      <c r="N72" s="225">
        <v>2242</v>
      </c>
      <c r="O72" s="226">
        <v>196</v>
      </c>
      <c r="P72" s="224">
        <v>282</v>
      </c>
      <c r="Q72" s="224">
        <v>218</v>
      </c>
      <c r="R72" s="224">
        <v>207</v>
      </c>
      <c r="S72" s="224">
        <v>339</v>
      </c>
      <c r="T72" s="224">
        <v>244</v>
      </c>
      <c r="U72" s="224">
        <v>265</v>
      </c>
      <c r="V72" s="224">
        <v>295</v>
      </c>
      <c r="W72" s="224">
        <v>355</v>
      </c>
      <c r="X72" s="224">
        <v>376</v>
      </c>
      <c r="Y72" s="224">
        <v>396</v>
      </c>
      <c r="Z72" s="224">
        <v>312</v>
      </c>
      <c r="AA72" s="225">
        <v>3485</v>
      </c>
      <c r="AB72" s="226">
        <v>402</v>
      </c>
      <c r="AC72" s="224">
        <v>248</v>
      </c>
      <c r="AD72" s="224">
        <v>183</v>
      </c>
      <c r="AE72" s="224">
        <v>152</v>
      </c>
      <c r="AF72" s="224">
        <v>4</v>
      </c>
      <c r="AG72" s="224">
        <v>0</v>
      </c>
      <c r="AH72" s="224">
        <v>0</v>
      </c>
      <c r="AI72" s="224">
        <v>0</v>
      </c>
      <c r="AJ72" s="224">
        <v>0</v>
      </c>
      <c r="AK72" s="224">
        <v>0</v>
      </c>
      <c r="AL72" s="224">
        <v>0</v>
      </c>
      <c r="AM72" s="224">
        <v>0</v>
      </c>
      <c r="AN72" s="225">
        <v>989</v>
      </c>
      <c r="AO72" s="226">
        <v>0</v>
      </c>
      <c r="AP72" s="224">
        <v>0</v>
      </c>
      <c r="AQ72" s="224">
        <v>0</v>
      </c>
      <c r="AR72" s="224">
        <v>0</v>
      </c>
      <c r="AS72" s="224">
        <v>0</v>
      </c>
      <c r="AT72" s="224">
        <v>0</v>
      </c>
      <c r="AU72" s="224">
        <v>0</v>
      </c>
      <c r="AV72" s="224">
        <v>0</v>
      </c>
      <c r="AW72" s="224">
        <v>0</v>
      </c>
      <c r="AX72" s="224">
        <v>0</v>
      </c>
      <c r="AY72" s="224">
        <v>0</v>
      </c>
      <c r="AZ72" s="224">
        <v>0</v>
      </c>
      <c r="BA72" s="225">
        <v>0</v>
      </c>
      <c r="BB72" s="224">
        <v>0</v>
      </c>
      <c r="BC72" s="224">
        <v>0</v>
      </c>
      <c r="BD72" s="224">
        <v>0</v>
      </c>
      <c r="BE72" s="224">
        <v>151</v>
      </c>
      <c r="BF72" s="224">
        <v>0</v>
      </c>
      <c r="BG72" s="224">
        <v>0</v>
      </c>
      <c r="BH72" s="224">
        <v>0</v>
      </c>
      <c r="BI72" s="224">
        <v>0</v>
      </c>
      <c r="BJ72" s="224">
        <v>0</v>
      </c>
      <c r="BK72" s="224">
        <v>0</v>
      </c>
      <c r="BL72" s="224">
        <v>0</v>
      </c>
      <c r="BM72" s="224">
        <v>0</v>
      </c>
      <c r="BN72" s="225">
        <v>151</v>
      </c>
      <c r="BO72" s="226">
        <v>0</v>
      </c>
      <c r="BP72" s="224">
        <v>0</v>
      </c>
      <c r="BQ72" s="224">
        <v>0</v>
      </c>
      <c r="BR72" s="224">
        <v>0</v>
      </c>
      <c r="BS72" s="224">
        <v>0</v>
      </c>
      <c r="BT72" s="224">
        <v>0</v>
      </c>
      <c r="BU72" s="224">
        <v>0</v>
      </c>
      <c r="BV72" s="224">
        <v>0</v>
      </c>
      <c r="BW72" s="224">
        <v>0</v>
      </c>
      <c r="BX72" s="224">
        <v>0</v>
      </c>
      <c r="BY72" s="224">
        <v>0</v>
      </c>
      <c r="BZ72" s="224">
        <v>0</v>
      </c>
      <c r="CA72" s="224">
        <v>0</v>
      </c>
      <c r="CB72" s="227">
        <v>0</v>
      </c>
      <c r="CC72" s="107">
        <v>0</v>
      </c>
      <c r="CD72" s="107">
        <v>0</v>
      </c>
      <c r="CE72" s="107">
        <v>0</v>
      </c>
      <c r="CF72" s="107">
        <v>0</v>
      </c>
      <c r="CG72" s="107">
        <v>0</v>
      </c>
      <c r="CH72" s="107">
        <v>0</v>
      </c>
      <c r="CI72" s="107">
        <v>0</v>
      </c>
      <c r="CJ72" s="107">
        <v>0</v>
      </c>
      <c r="CK72" s="107">
        <v>0</v>
      </c>
      <c r="CL72" s="107">
        <v>0</v>
      </c>
      <c r="CM72" s="107">
        <v>0</v>
      </c>
      <c r="CN72" s="108">
        <v>0</v>
      </c>
      <c r="CO72" s="228">
        <v>0</v>
      </c>
      <c r="CP72" s="94">
        <v>0</v>
      </c>
      <c r="CQ72" s="94">
        <v>0</v>
      </c>
      <c r="CR72" s="94">
        <v>0</v>
      </c>
      <c r="CS72" s="94">
        <v>0</v>
      </c>
      <c r="CT72" s="94">
        <v>0</v>
      </c>
      <c r="CU72" s="94">
        <v>0</v>
      </c>
      <c r="CV72" s="58">
        <v>0</v>
      </c>
      <c r="CW72" s="94">
        <v>0</v>
      </c>
      <c r="CX72" s="94">
        <v>0</v>
      </c>
      <c r="CY72" s="94">
        <v>0</v>
      </c>
      <c r="CZ72" s="94">
        <v>0</v>
      </c>
      <c r="DA72" s="95">
        <v>0</v>
      </c>
      <c r="DB72" s="94">
        <v>0</v>
      </c>
      <c r="DC72" s="94">
        <v>3777</v>
      </c>
      <c r="DD72" s="94">
        <v>0</v>
      </c>
      <c r="DE72" s="94">
        <v>0</v>
      </c>
      <c r="DF72" s="94">
        <v>0</v>
      </c>
      <c r="DG72" s="94">
        <v>0</v>
      </c>
      <c r="DH72" s="94">
        <v>0</v>
      </c>
      <c r="DI72" s="94">
        <v>0</v>
      </c>
      <c r="DJ72" s="94">
        <v>48</v>
      </c>
      <c r="DK72" s="94">
        <v>0</v>
      </c>
      <c r="DL72" s="94">
        <v>0</v>
      </c>
      <c r="DM72" s="94">
        <v>0</v>
      </c>
      <c r="DN72" s="94">
        <v>3825</v>
      </c>
      <c r="DO72" s="228">
        <v>0</v>
      </c>
      <c r="DP72" s="94">
        <v>0</v>
      </c>
      <c r="DQ72" s="94">
        <v>0</v>
      </c>
      <c r="DR72" s="94">
        <v>0</v>
      </c>
      <c r="DS72" s="94">
        <v>0</v>
      </c>
      <c r="DT72" s="94">
        <v>0</v>
      </c>
      <c r="DU72" s="94">
        <v>0</v>
      </c>
      <c r="DV72" s="94">
        <v>0</v>
      </c>
      <c r="DW72" s="94">
        <v>0</v>
      </c>
      <c r="DX72" s="94">
        <v>0</v>
      </c>
      <c r="DY72" s="94">
        <v>0</v>
      </c>
      <c r="DZ72" s="94">
        <v>0</v>
      </c>
      <c r="EA72" s="95">
        <v>0</v>
      </c>
      <c r="EB72" s="720">
        <v>0</v>
      </c>
      <c r="EC72" s="699">
        <v>0</v>
      </c>
      <c r="ED72" s="699">
        <v>0</v>
      </c>
      <c r="EE72" s="699">
        <v>0</v>
      </c>
      <c r="EF72" s="699">
        <v>0</v>
      </c>
      <c r="EG72" s="699">
        <v>0</v>
      </c>
      <c r="EH72" s="699">
        <v>0</v>
      </c>
      <c r="EI72" s="699">
        <v>0</v>
      </c>
      <c r="EJ72" s="699">
        <v>0</v>
      </c>
      <c r="EK72" s="699">
        <v>0</v>
      </c>
      <c r="EL72" s="699">
        <v>0</v>
      </c>
      <c r="EM72" s="699">
        <v>0</v>
      </c>
      <c r="EN72" s="701">
        <v>0</v>
      </c>
      <c r="EO72" s="720">
        <v>0</v>
      </c>
      <c r="EP72" s="699">
        <v>0</v>
      </c>
      <c r="EQ72" s="699">
        <v>0</v>
      </c>
      <c r="ER72" s="699">
        <v>0</v>
      </c>
      <c r="ES72" s="699">
        <v>0</v>
      </c>
      <c r="ET72" s="699">
        <v>0</v>
      </c>
      <c r="EU72" s="699">
        <v>0</v>
      </c>
      <c r="EV72" s="699">
        <v>0</v>
      </c>
      <c r="EW72" s="699">
        <v>0</v>
      </c>
      <c r="EX72" s="699">
        <v>0</v>
      </c>
      <c r="EY72" s="699">
        <v>0</v>
      </c>
      <c r="EZ72" s="699">
        <v>0</v>
      </c>
      <c r="FA72" s="720">
        <v>0</v>
      </c>
      <c r="FB72" s="699">
        <v>0</v>
      </c>
      <c r="FC72" s="699">
        <v>0</v>
      </c>
      <c r="FD72" s="699">
        <v>0</v>
      </c>
      <c r="FE72" s="699">
        <v>0</v>
      </c>
      <c r="FF72" s="699">
        <v>0</v>
      </c>
      <c r="FG72" s="95">
        <v>0</v>
      </c>
    </row>
    <row r="73" spans="1:163" x14ac:dyDescent="0.25">
      <c r="A73" s="221" t="s">
        <v>384</v>
      </c>
      <c r="B73" s="226">
        <v>0</v>
      </c>
      <c r="C73" s="224">
        <v>662</v>
      </c>
      <c r="D73" s="224">
        <v>0</v>
      </c>
      <c r="E73" s="224">
        <v>0</v>
      </c>
      <c r="F73" s="224">
        <v>0</v>
      </c>
      <c r="G73" s="224">
        <v>418</v>
      </c>
      <c r="H73" s="224">
        <v>0</v>
      </c>
      <c r="I73" s="224">
        <v>0</v>
      </c>
      <c r="J73" s="224">
        <v>0</v>
      </c>
      <c r="K73" s="224">
        <v>0</v>
      </c>
      <c r="L73" s="224">
        <v>0</v>
      </c>
      <c r="M73" s="224">
        <v>0</v>
      </c>
      <c r="N73" s="225">
        <v>1080</v>
      </c>
      <c r="O73" s="226">
        <v>0</v>
      </c>
      <c r="P73" s="224">
        <v>0</v>
      </c>
      <c r="Q73" s="224">
        <v>0</v>
      </c>
      <c r="R73" s="224">
        <v>0</v>
      </c>
      <c r="S73" s="224">
        <v>0</v>
      </c>
      <c r="T73" s="224">
        <v>0</v>
      </c>
      <c r="U73" s="224">
        <v>0</v>
      </c>
      <c r="V73" s="224">
        <v>0</v>
      </c>
      <c r="W73" s="224">
        <v>0</v>
      </c>
      <c r="X73" s="224">
        <v>0</v>
      </c>
      <c r="Y73" s="224">
        <v>0</v>
      </c>
      <c r="Z73" s="224">
        <v>0</v>
      </c>
      <c r="AA73" s="225">
        <v>0</v>
      </c>
      <c r="AB73" s="226">
        <v>0</v>
      </c>
      <c r="AC73" s="224">
        <v>0</v>
      </c>
      <c r="AD73" s="224">
        <v>0</v>
      </c>
      <c r="AE73" s="224">
        <v>0</v>
      </c>
      <c r="AF73" s="224">
        <v>0</v>
      </c>
      <c r="AG73" s="224">
        <v>0</v>
      </c>
      <c r="AH73" s="224">
        <v>0</v>
      </c>
      <c r="AI73" s="224">
        <v>0</v>
      </c>
      <c r="AJ73" s="224">
        <v>0</v>
      </c>
      <c r="AK73" s="224">
        <v>0</v>
      </c>
      <c r="AL73" s="224">
        <v>0</v>
      </c>
      <c r="AM73" s="224">
        <v>0</v>
      </c>
      <c r="AN73" s="225">
        <v>0</v>
      </c>
      <c r="AO73" s="226">
        <v>0</v>
      </c>
      <c r="AP73" s="224">
        <v>0</v>
      </c>
      <c r="AQ73" s="224">
        <v>0</v>
      </c>
      <c r="AR73" s="224">
        <v>0</v>
      </c>
      <c r="AS73" s="224">
        <v>0</v>
      </c>
      <c r="AT73" s="224">
        <v>0</v>
      </c>
      <c r="AU73" s="224">
        <v>0</v>
      </c>
      <c r="AV73" s="224">
        <v>0</v>
      </c>
      <c r="AW73" s="224">
        <v>0</v>
      </c>
      <c r="AX73" s="224">
        <v>0</v>
      </c>
      <c r="AY73" s="224">
        <v>0</v>
      </c>
      <c r="AZ73" s="224">
        <v>0</v>
      </c>
      <c r="BA73" s="225">
        <v>0</v>
      </c>
      <c r="BB73" s="224">
        <v>0</v>
      </c>
      <c r="BC73" s="224">
        <v>0</v>
      </c>
      <c r="BD73" s="224">
        <v>0</v>
      </c>
      <c r="BE73" s="224">
        <v>0</v>
      </c>
      <c r="BF73" s="224">
        <v>0</v>
      </c>
      <c r="BG73" s="224">
        <v>0</v>
      </c>
      <c r="BH73" s="224">
        <v>0</v>
      </c>
      <c r="BI73" s="224">
        <v>0</v>
      </c>
      <c r="BJ73" s="224">
        <v>0</v>
      </c>
      <c r="BK73" s="224">
        <v>0</v>
      </c>
      <c r="BL73" s="224">
        <v>0</v>
      </c>
      <c r="BM73" s="224">
        <v>0</v>
      </c>
      <c r="BN73" s="225">
        <v>0</v>
      </c>
      <c r="BO73" s="226">
        <v>0</v>
      </c>
      <c r="BP73" s="224">
        <v>0</v>
      </c>
      <c r="BQ73" s="224">
        <v>0</v>
      </c>
      <c r="BR73" s="224">
        <v>0</v>
      </c>
      <c r="BS73" s="224">
        <v>0</v>
      </c>
      <c r="BT73" s="224">
        <v>0</v>
      </c>
      <c r="BU73" s="224">
        <v>0</v>
      </c>
      <c r="BV73" s="224">
        <v>0</v>
      </c>
      <c r="BW73" s="224">
        <v>0</v>
      </c>
      <c r="BX73" s="224">
        <v>0</v>
      </c>
      <c r="BY73" s="224">
        <v>0</v>
      </c>
      <c r="BZ73" s="224">
        <v>0</v>
      </c>
      <c r="CA73" s="224">
        <v>0</v>
      </c>
      <c r="CB73" s="227">
        <v>0</v>
      </c>
      <c r="CC73" s="107">
        <v>0</v>
      </c>
      <c r="CD73" s="107">
        <v>0</v>
      </c>
      <c r="CE73" s="107">
        <v>0</v>
      </c>
      <c r="CF73" s="107">
        <v>0</v>
      </c>
      <c r="CG73" s="107">
        <v>0</v>
      </c>
      <c r="CH73" s="107">
        <v>34</v>
      </c>
      <c r="CI73" s="107">
        <v>0</v>
      </c>
      <c r="CJ73" s="107">
        <v>0</v>
      </c>
      <c r="CK73" s="107">
        <v>0</v>
      </c>
      <c r="CL73" s="107">
        <v>0</v>
      </c>
      <c r="CM73" s="107">
        <v>0</v>
      </c>
      <c r="CN73" s="108">
        <v>34</v>
      </c>
      <c r="CO73" s="228">
        <v>0</v>
      </c>
      <c r="CP73" s="94">
        <v>0</v>
      </c>
      <c r="CQ73" s="94">
        <v>0</v>
      </c>
      <c r="CR73" s="94">
        <v>0</v>
      </c>
      <c r="CS73" s="94">
        <v>0</v>
      </c>
      <c r="CT73" s="94">
        <v>0</v>
      </c>
      <c r="CU73" s="94">
        <v>0</v>
      </c>
      <c r="CV73" s="58">
        <v>0</v>
      </c>
      <c r="CW73" s="94">
        <v>0</v>
      </c>
      <c r="CX73" s="94">
        <v>0</v>
      </c>
      <c r="CY73" s="94">
        <v>0</v>
      </c>
      <c r="CZ73" s="94">
        <v>0</v>
      </c>
      <c r="DA73" s="95">
        <v>0</v>
      </c>
      <c r="DB73" s="94">
        <v>0</v>
      </c>
      <c r="DC73" s="94">
        <v>0</v>
      </c>
      <c r="DD73" s="94">
        <v>0</v>
      </c>
      <c r="DE73" s="94">
        <v>0</v>
      </c>
      <c r="DF73" s="94">
        <v>0</v>
      </c>
      <c r="DG73" s="94">
        <v>0</v>
      </c>
      <c r="DH73" s="94">
        <v>0</v>
      </c>
      <c r="DI73" s="94">
        <v>0</v>
      </c>
      <c r="DJ73" s="94">
        <v>0</v>
      </c>
      <c r="DK73" s="94">
        <v>0</v>
      </c>
      <c r="DL73" s="94">
        <v>0</v>
      </c>
      <c r="DM73" s="94">
        <v>0</v>
      </c>
      <c r="DN73" s="94">
        <v>0</v>
      </c>
      <c r="DO73" s="228">
        <v>0</v>
      </c>
      <c r="DP73" s="94">
        <v>0</v>
      </c>
      <c r="DQ73" s="94">
        <v>3497</v>
      </c>
      <c r="DR73" s="94">
        <v>4171</v>
      </c>
      <c r="DS73" s="94">
        <v>4934</v>
      </c>
      <c r="DT73" s="94">
        <v>4031</v>
      </c>
      <c r="DU73" s="94">
        <v>4316</v>
      </c>
      <c r="DV73" s="94">
        <v>3942</v>
      </c>
      <c r="DW73" s="94">
        <v>4516</v>
      </c>
      <c r="DX73" s="94">
        <v>4853</v>
      </c>
      <c r="DY73" s="94">
        <v>4738</v>
      </c>
      <c r="DZ73" s="94">
        <v>4351</v>
      </c>
      <c r="EA73" s="95">
        <v>43349</v>
      </c>
      <c r="EB73" s="720">
        <v>4589</v>
      </c>
      <c r="EC73" s="699">
        <v>5553</v>
      </c>
      <c r="ED73" s="699">
        <v>5283</v>
      </c>
      <c r="EE73" s="699">
        <v>0</v>
      </c>
      <c r="EF73" s="699">
        <v>0</v>
      </c>
      <c r="EG73" s="699">
        <v>101</v>
      </c>
      <c r="EH73" s="699">
        <v>0</v>
      </c>
      <c r="EI73" s="699">
        <v>0</v>
      </c>
      <c r="EJ73" s="699">
        <v>0</v>
      </c>
      <c r="EK73" s="699">
        <v>0</v>
      </c>
      <c r="EL73" s="699">
        <v>0</v>
      </c>
      <c r="EM73" s="699">
        <v>94</v>
      </c>
      <c r="EN73" s="701">
        <v>15620</v>
      </c>
      <c r="EO73" s="720">
        <v>0</v>
      </c>
      <c r="EP73" s="699">
        <v>0</v>
      </c>
      <c r="EQ73" s="699">
        <v>0</v>
      </c>
      <c r="ER73" s="699">
        <v>0</v>
      </c>
      <c r="ES73" s="699">
        <v>0</v>
      </c>
      <c r="ET73" s="699">
        <v>0</v>
      </c>
      <c r="EU73" s="699">
        <v>0</v>
      </c>
      <c r="EV73" s="699">
        <v>0</v>
      </c>
      <c r="EW73" s="699">
        <v>0</v>
      </c>
      <c r="EX73" s="699">
        <v>0</v>
      </c>
      <c r="EY73" s="699">
        <v>0</v>
      </c>
      <c r="EZ73" s="699">
        <v>0</v>
      </c>
      <c r="FA73" s="720">
        <v>320</v>
      </c>
      <c r="FB73" s="699">
        <v>521</v>
      </c>
      <c r="FC73" s="94">
        <v>209</v>
      </c>
      <c r="FD73" s="94">
        <v>211</v>
      </c>
      <c r="FE73" s="94">
        <v>0</v>
      </c>
      <c r="FF73" s="94">
        <v>0</v>
      </c>
      <c r="FG73" s="95">
        <v>66</v>
      </c>
    </row>
    <row r="74" spans="1:163" x14ac:dyDescent="0.25">
      <c r="A74" s="221" t="s">
        <v>385</v>
      </c>
      <c r="B74" s="222">
        <v>0</v>
      </c>
      <c r="C74" s="223">
        <v>9</v>
      </c>
      <c r="D74" s="223">
        <v>0</v>
      </c>
      <c r="E74" s="223">
        <v>0</v>
      </c>
      <c r="F74" s="223">
        <v>0</v>
      </c>
      <c r="G74" s="223">
        <v>0</v>
      </c>
      <c r="H74" s="223">
        <v>0</v>
      </c>
      <c r="I74" s="223">
        <v>0</v>
      </c>
      <c r="J74" s="223">
        <v>0</v>
      </c>
      <c r="K74" s="223">
        <v>0</v>
      </c>
      <c r="L74" s="223">
        <v>0</v>
      </c>
      <c r="M74" s="223">
        <v>0</v>
      </c>
      <c r="N74" s="225">
        <v>9</v>
      </c>
      <c r="O74" s="222">
        <v>0</v>
      </c>
      <c r="P74" s="223">
        <v>0</v>
      </c>
      <c r="Q74" s="223">
        <v>0</v>
      </c>
      <c r="R74" s="223">
        <v>0</v>
      </c>
      <c r="S74" s="223">
        <v>0</v>
      </c>
      <c r="T74" s="223">
        <v>0</v>
      </c>
      <c r="U74" s="223">
        <v>0</v>
      </c>
      <c r="V74" s="223">
        <v>0</v>
      </c>
      <c r="W74" s="223">
        <v>0</v>
      </c>
      <c r="X74" s="223">
        <v>0</v>
      </c>
      <c r="Y74" s="223">
        <v>0</v>
      </c>
      <c r="Z74" s="223">
        <v>0</v>
      </c>
      <c r="AA74" s="225">
        <v>0</v>
      </c>
      <c r="AB74" s="222">
        <v>0</v>
      </c>
      <c r="AC74" s="223">
        <v>0</v>
      </c>
      <c r="AD74" s="223">
        <v>0</v>
      </c>
      <c r="AE74" s="223">
        <v>0</v>
      </c>
      <c r="AF74" s="223">
        <v>0</v>
      </c>
      <c r="AG74" s="223">
        <v>0</v>
      </c>
      <c r="AH74" s="223">
        <v>0</v>
      </c>
      <c r="AI74" s="223">
        <v>0</v>
      </c>
      <c r="AJ74" s="223">
        <v>0</v>
      </c>
      <c r="AK74" s="223">
        <v>0</v>
      </c>
      <c r="AL74" s="223">
        <v>0</v>
      </c>
      <c r="AM74" s="223">
        <v>0</v>
      </c>
      <c r="AN74" s="225">
        <v>0</v>
      </c>
      <c r="AO74" s="222">
        <v>0</v>
      </c>
      <c r="AP74" s="223">
        <v>0</v>
      </c>
      <c r="AQ74" s="223">
        <v>0</v>
      </c>
      <c r="AR74" s="223">
        <v>0</v>
      </c>
      <c r="AS74" s="223">
        <v>0</v>
      </c>
      <c r="AT74" s="223">
        <v>0</v>
      </c>
      <c r="AU74" s="223">
        <v>0</v>
      </c>
      <c r="AV74" s="223">
        <v>0</v>
      </c>
      <c r="AW74" s="223">
        <v>0</v>
      </c>
      <c r="AX74" s="223">
        <v>0</v>
      </c>
      <c r="AY74" s="223">
        <v>0</v>
      </c>
      <c r="AZ74" s="223">
        <v>0</v>
      </c>
      <c r="BA74" s="225">
        <v>0</v>
      </c>
      <c r="BB74" s="223">
        <v>0</v>
      </c>
      <c r="BC74" s="223">
        <v>0</v>
      </c>
      <c r="BD74" s="223">
        <v>0</v>
      </c>
      <c r="BE74" s="223">
        <v>0</v>
      </c>
      <c r="BF74" s="223">
        <v>0</v>
      </c>
      <c r="BG74" s="223">
        <v>0</v>
      </c>
      <c r="BH74" s="223">
        <v>0</v>
      </c>
      <c r="BI74" s="223">
        <v>0</v>
      </c>
      <c r="BJ74" s="223">
        <v>0</v>
      </c>
      <c r="BK74" s="223">
        <v>0</v>
      </c>
      <c r="BL74" s="223">
        <v>0</v>
      </c>
      <c r="BM74" s="223">
        <v>0</v>
      </c>
      <c r="BN74" s="225">
        <v>0</v>
      </c>
      <c r="BO74" s="222">
        <v>0</v>
      </c>
      <c r="BP74" s="223">
        <v>0</v>
      </c>
      <c r="BQ74" s="223">
        <v>0</v>
      </c>
      <c r="BR74" s="223">
        <v>0</v>
      </c>
      <c r="BS74" s="223">
        <v>0</v>
      </c>
      <c r="BT74" s="223">
        <v>0</v>
      </c>
      <c r="BU74" s="223">
        <v>0</v>
      </c>
      <c r="BV74" s="223">
        <v>0</v>
      </c>
      <c r="BW74" s="223">
        <v>0</v>
      </c>
      <c r="BX74" s="223">
        <v>0</v>
      </c>
      <c r="BY74" s="223">
        <v>0</v>
      </c>
      <c r="BZ74" s="223">
        <v>0</v>
      </c>
      <c r="CA74" s="224">
        <v>0</v>
      </c>
      <c r="CB74" s="228">
        <v>0</v>
      </c>
      <c r="CC74" s="94">
        <v>0</v>
      </c>
      <c r="CD74" s="94">
        <v>0</v>
      </c>
      <c r="CE74" s="94">
        <v>0</v>
      </c>
      <c r="CF74" s="94">
        <v>0</v>
      </c>
      <c r="CG74" s="94">
        <v>0</v>
      </c>
      <c r="CH74" s="94">
        <v>0</v>
      </c>
      <c r="CI74" s="94">
        <v>0</v>
      </c>
      <c r="CJ74" s="94">
        <v>0</v>
      </c>
      <c r="CK74" s="94">
        <v>0</v>
      </c>
      <c r="CL74" s="94">
        <v>0</v>
      </c>
      <c r="CM74" s="94">
        <v>0</v>
      </c>
      <c r="CN74" s="95">
        <v>0</v>
      </c>
      <c r="CO74" s="228">
        <v>0</v>
      </c>
      <c r="CP74" s="94">
        <v>0</v>
      </c>
      <c r="CQ74" s="94">
        <v>0</v>
      </c>
      <c r="CR74" s="94">
        <v>0</v>
      </c>
      <c r="CS74" s="94">
        <v>0</v>
      </c>
      <c r="CT74" s="94">
        <v>0</v>
      </c>
      <c r="CU74" s="94">
        <v>0</v>
      </c>
      <c r="CV74" s="58">
        <v>0</v>
      </c>
      <c r="CW74" s="94">
        <v>0</v>
      </c>
      <c r="CX74" s="94">
        <v>0</v>
      </c>
      <c r="CY74" s="94">
        <v>0</v>
      </c>
      <c r="CZ74" s="94">
        <v>0</v>
      </c>
      <c r="DA74" s="95">
        <v>0</v>
      </c>
      <c r="DB74" s="94">
        <v>0</v>
      </c>
      <c r="DC74" s="94">
        <v>0</v>
      </c>
      <c r="DD74" s="94">
        <v>0</v>
      </c>
      <c r="DE74" s="94">
        <v>0</v>
      </c>
      <c r="DF74" s="94">
        <v>0</v>
      </c>
      <c r="DG74" s="94">
        <v>0</v>
      </c>
      <c r="DH74" s="94">
        <v>0</v>
      </c>
      <c r="DI74" s="94">
        <v>0</v>
      </c>
      <c r="DJ74" s="94">
        <v>0</v>
      </c>
      <c r="DK74" s="94">
        <v>0</v>
      </c>
      <c r="DL74" s="94">
        <v>0</v>
      </c>
      <c r="DM74" s="94">
        <v>0</v>
      </c>
      <c r="DN74" s="94">
        <v>0</v>
      </c>
      <c r="DO74" s="228">
        <v>0</v>
      </c>
      <c r="DP74" s="94">
        <v>0</v>
      </c>
      <c r="DQ74" s="94">
        <v>0</v>
      </c>
      <c r="DR74" s="94">
        <v>0</v>
      </c>
      <c r="DS74" s="94">
        <v>0</v>
      </c>
      <c r="DT74" s="94">
        <v>0</v>
      </c>
      <c r="DU74" s="94">
        <v>0</v>
      </c>
      <c r="DV74" s="94">
        <v>0</v>
      </c>
      <c r="DW74" s="94">
        <v>0</v>
      </c>
      <c r="DX74" s="94">
        <v>0</v>
      </c>
      <c r="DY74" s="94">
        <v>0</v>
      </c>
      <c r="DZ74" s="94">
        <v>0</v>
      </c>
      <c r="EA74" s="95">
        <v>0</v>
      </c>
      <c r="EB74" s="720">
        <v>0</v>
      </c>
      <c r="EC74" s="699">
        <v>0</v>
      </c>
      <c r="ED74" s="699">
        <v>0</v>
      </c>
      <c r="EE74" s="699">
        <v>0</v>
      </c>
      <c r="EF74" s="699">
        <v>0</v>
      </c>
      <c r="EG74" s="699">
        <v>0</v>
      </c>
      <c r="EH74" s="699">
        <v>0</v>
      </c>
      <c r="EI74" s="699">
        <v>0</v>
      </c>
      <c r="EJ74" s="699">
        <v>0</v>
      </c>
      <c r="EK74" s="699">
        <v>0</v>
      </c>
      <c r="EL74" s="699">
        <v>0</v>
      </c>
      <c r="EM74" s="699">
        <v>0</v>
      </c>
      <c r="EN74" s="701">
        <v>0</v>
      </c>
      <c r="EO74" s="720">
        <v>0</v>
      </c>
      <c r="EP74" s="699">
        <v>0</v>
      </c>
      <c r="EQ74" s="699">
        <v>0</v>
      </c>
      <c r="ER74" s="699">
        <v>0</v>
      </c>
      <c r="ES74" s="699">
        <v>0</v>
      </c>
      <c r="ET74" s="699">
        <v>0</v>
      </c>
      <c r="EU74" s="699">
        <v>0</v>
      </c>
      <c r="EV74" s="699">
        <v>0</v>
      </c>
      <c r="EW74" s="699">
        <v>0</v>
      </c>
      <c r="EX74" s="699">
        <v>0</v>
      </c>
      <c r="EY74" s="699">
        <v>0</v>
      </c>
      <c r="EZ74" s="699">
        <v>0</v>
      </c>
      <c r="FA74" s="720">
        <v>0</v>
      </c>
      <c r="FB74" s="699">
        <v>0</v>
      </c>
      <c r="FC74" s="699">
        <v>0</v>
      </c>
      <c r="FD74" s="699">
        <v>0</v>
      </c>
      <c r="FE74" s="699">
        <v>0</v>
      </c>
      <c r="FF74" s="699">
        <v>0</v>
      </c>
      <c r="FG74" s="95">
        <v>0</v>
      </c>
    </row>
    <row r="75" spans="1:163" x14ac:dyDescent="0.25">
      <c r="A75" s="221" t="s">
        <v>386</v>
      </c>
      <c r="B75" s="222">
        <v>13</v>
      </c>
      <c r="C75" s="223">
        <v>0</v>
      </c>
      <c r="D75" s="223">
        <v>0</v>
      </c>
      <c r="E75" s="223">
        <v>0</v>
      </c>
      <c r="F75" s="223">
        <v>0</v>
      </c>
      <c r="G75" s="223">
        <v>0</v>
      </c>
      <c r="H75" s="223">
        <v>0</v>
      </c>
      <c r="I75" s="223">
        <v>0</v>
      </c>
      <c r="J75" s="223">
        <v>0</v>
      </c>
      <c r="K75" s="223">
        <v>0</v>
      </c>
      <c r="L75" s="223">
        <v>0</v>
      </c>
      <c r="M75" s="224">
        <v>0</v>
      </c>
      <c r="N75" s="225">
        <v>13</v>
      </c>
      <c r="O75" s="222">
        <v>0</v>
      </c>
      <c r="P75" s="224">
        <v>0</v>
      </c>
      <c r="Q75" s="223">
        <v>0</v>
      </c>
      <c r="R75" s="224">
        <v>0</v>
      </c>
      <c r="S75" s="223">
        <v>0</v>
      </c>
      <c r="T75" s="223">
        <v>0</v>
      </c>
      <c r="U75" s="223">
        <v>0</v>
      </c>
      <c r="V75" s="223">
        <v>0</v>
      </c>
      <c r="W75" s="223">
        <v>0</v>
      </c>
      <c r="X75" s="223">
        <v>0</v>
      </c>
      <c r="Y75" s="223">
        <v>0</v>
      </c>
      <c r="Z75" s="224">
        <v>0</v>
      </c>
      <c r="AA75" s="225">
        <v>0</v>
      </c>
      <c r="AB75" s="222">
        <v>0</v>
      </c>
      <c r="AC75" s="223">
        <v>0</v>
      </c>
      <c r="AD75" s="224">
        <v>0</v>
      </c>
      <c r="AE75" s="224">
        <v>0</v>
      </c>
      <c r="AF75" s="224">
        <v>0</v>
      </c>
      <c r="AG75" s="224">
        <v>0</v>
      </c>
      <c r="AH75" s="224">
        <v>0</v>
      </c>
      <c r="AI75" s="224">
        <v>0</v>
      </c>
      <c r="AJ75" s="223">
        <v>0</v>
      </c>
      <c r="AK75" s="224">
        <v>0</v>
      </c>
      <c r="AL75" s="224">
        <v>0</v>
      </c>
      <c r="AM75" s="224">
        <v>0</v>
      </c>
      <c r="AN75" s="225">
        <v>0</v>
      </c>
      <c r="AO75" s="226">
        <v>0</v>
      </c>
      <c r="AP75" s="224">
        <v>0</v>
      </c>
      <c r="AQ75" s="224">
        <v>0</v>
      </c>
      <c r="AR75" s="224">
        <v>0</v>
      </c>
      <c r="AS75" s="224">
        <v>0</v>
      </c>
      <c r="AT75" s="223">
        <v>0</v>
      </c>
      <c r="AU75" s="224">
        <v>0</v>
      </c>
      <c r="AV75" s="224">
        <v>0</v>
      </c>
      <c r="AW75" s="224">
        <v>0</v>
      </c>
      <c r="AX75" s="224">
        <v>0</v>
      </c>
      <c r="AY75" s="224">
        <v>0</v>
      </c>
      <c r="AZ75" s="224">
        <v>0</v>
      </c>
      <c r="BA75" s="225">
        <v>0</v>
      </c>
      <c r="BB75" s="224">
        <v>0</v>
      </c>
      <c r="BC75" s="224">
        <v>0</v>
      </c>
      <c r="BD75" s="224">
        <v>10</v>
      </c>
      <c r="BE75" s="224">
        <v>0</v>
      </c>
      <c r="BF75" s="224">
        <v>0</v>
      </c>
      <c r="BG75" s="224">
        <v>0</v>
      </c>
      <c r="BH75" s="224">
        <v>0</v>
      </c>
      <c r="BI75" s="224">
        <v>0</v>
      </c>
      <c r="BJ75" s="224">
        <v>0</v>
      </c>
      <c r="BK75" s="224">
        <v>0</v>
      </c>
      <c r="BL75" s="224">
        <v>0</v>
      </c>
      <c r="BM75" s="224">
        <v>0</v>
      </c>
      <c r="BN75" s="225">
        <v>10</v>
      </c>
      <c r="BO75" s="226">
        <v>0</v>
      </c>
      <c r="BP75" s="224">
        <v>0</v>
      </c>
      <c r="BQ75" s="224">
        <v>0</v>
      </c>
      <c r="BR75" s="224">
        <v>0</v>
      </c>
      <c r="BS75" s="224">
        <v>0</v>
      </c>
      <c r="BT75" s="223">
        <v>0</v>
      </c>
      <c r="BU75" s="223">
        <v>0</v>
      </c>
      <c r="BV75" s="223">
        <v>0</v>
      </c>
      <c r="BW75" s="223">
        <v>0</v>
      </c>
      <c r="BX75" s="223">
        <v>0</v>
      </c>
      <c r="BY75" s="223">
        <v>0</v>
      </c>
      <c r="BZ75" s="223">
        <v>0</v>
      </c>
      <c r="CA75" s="224">
        <v>0</v>
      </c>
      <c r="CB75" s="228">
        <v>0</v>
      </c>
      <c r="CC75" s="94">
        <v>0</v>
      </c>
      <c r="CD75" s="94">
        <v>0</v>
      </c>
      <c r="CE75" s="94">
        <v>0</v>
      </c>
      <c r="CF75" s="94">
        <v>0</v>
      </c>
      <c r="CG75" s="94">
        <v>0</v>
      </c>
      <c r="CH75" s="94">
        <v>0</v>
      </c>
      <c r="CI75" s="94">
        <v>0</v>
      </c>
      <c r="CJ75" s="94">
        <v>0</v>
      </c>
      <c r="CK75" s="94">
        <v>0</v>
      </c>
      <c r="CL75" s="94">
        <v>0</v>
      </c>
      <c r="CM75" s="94">
        <v>0</v>
      </c>
      <c r="CN75" s="108">
        <v>0</v>
      </c>
      <c r="CO75" s="228">
        <v>0</v>
      </c>
      <c r="CP75" s="94">
        <v>0</v>
      </c>
      <c r="CQ75" s="94">
        <v>0</v>
      </c>
      <c r="CR75" s="94">
        <v>0</v>
      </c>
      <c r="CS75" s="94">
        <v>0</v>
      </c>
      <c r="CT75" s="94">
        <v>0</v>
      </c>
      <c r="CU75" s="94">
        <v>0</v>
      </c>
      <c r="CV75" s="58">
        <v>0</v>
      </c>
      <c r="CW75" s="94">
        <v>0</v>
      </c>
      <c r="CX75" s="94">
        <v>0</v>
      </c>
      <c r="CY75" s="94">
        <v>0</v>
      </c>
      <c r="CZ75" s="94">
        <v>0</v>
      </c>
      <c r="DA75" s="95">
        <v>0</v>
      </c>
      <c r="DB75" s="94">
        <v>0</v>
      </c>
      <c r="DC75" s="94">
        <v>0</v>
      </c>
      <c r="DD75" s="94">
        <v>0</v>
      </c>
      <c r="DE75" s="94">
        <v>0</v>
      </c>
      <c r="DF75" s="94">
        <v>0</v>
      </c>
      <c r="DG75" s="94">
        <v>0</v>
      </c>
      <c r="DH75" s="94">
        <v>0</v>
      </c>
      <c r="DI75" s="94">
        <v>0</v>
      </c>
      <c r="DJ75" s="94">
        <v>0</v>
      </c>
      <c r="DK75" s="94">
        <v>0</v>
      </c>
      <c r="DL75" s="94">
        <v>0</v>
      </c>
      <c r="DM75" s="94">
        <v>0</v>
      </c>
      <c r="DN75" s="94">
        <v>0</v>
      </c>
      <c r="DO75" s="228">
        <v>0</v>
      </c>
      <c r="DP75" s="94">
        <v>0</v>
      </c>
      <c r="DQ75" s="94">
        <v>0</v>
      </c>
      <c r="DR75" s="94">
        <v>0</v>
      </c>
      <c r="DS75" s="94">
        <v>0</v>
      </c>
      <c r="DT75" s="94">
        <v>0</v>
      </c>
      <c r="DU75" s="94">
        <v>0</v>
      </c>
      <c r="DV75" s="94">
        <v>0</v>
      </c>
      <c r="DW75" s="94">
        <v>0</v>
      </c>
      <c r="DX75" s="94">
        <v>0</v>
      </c>
      <c r="DY75" s="94">
        <v>0</v>
      </c>
      <c r="DZ75" s="94">
        <v>0</v>
      </c>
      <c r="EA75" s="95">
        <v>0</v>
      </c>
      <c r="EB75" s="720">
        <v>0</v>
      </c>
      <c r="EC75" s="699">
        <v>0</v>
      </c>
      <c r="ED75" s="699">
        <v>0</v>
      </c>
      <c r="EE75" s="699">
        <v>0</v>
      </c>
      <c r="EF75" s="699">
        <v>0</v>
      </c>
      <c r="EG75" s="699">
        <v>0</v>
      </c>
      <c r="EH75" s="699">
        <v>0</v>
      </c>
      <c r="EI75" s="699">
        <v>0</v>
      </c>
      <c r="EJ75" s="699">
        <v>0</v>
      </c>
      <c r="EK75" s="699">
        <v>0</v>
      </c>
      <c r="EL75" s="699">
        <v>0</v>
      </c>
      <c r="EM75" s="699">
        <v>0</v>
      </c>
      <c r="EN75" s="701">
        <v>0</v>
      </c>
      <c r="EO75" s="720">
        <v>0</v>
      </c>
      <c r="EP75" s="699">
        <v>0</v>
      </c>
      <c r="EQ75" s="699">
        <v>0</v>
      </c>
      <c r="ER75" s="699">
        <v>0</v>
      </c>
      <c r="ES75" s="699">
        <v>0</v>
      </c>
      <c r="ET75" s="699">
        <v>0</v>
      </c>
      <c r="EU75" s="699">
        <v>0</v>
      </c>
      <c r="EV75" s="699">
        <v>0</v>
      </c>
      <c r="EW75" s="699">
        <v>0</v>
      </c>
      <c r="EX75" s="699">
        <v>0</v>
      </c>
      <c r="EY75" s="699">
        <v>0</v>
      </c>
      <c r="EZ75" s="699">
        <v>0</v>
      </c>
      <c r="FA75" s="720">
        <v>0</v>
      </c>
      <c r="FB75" s="699">
        <v>0</v>
      </c>
      <c r="FC75" s="699">
        <v>0</v>
      </c>
      <c r="FD75" s="699">
        <v>0</v>
      </c>
      <c r="FE75" s="699">
        <v>0</v>
      </c>
      <c r="FF75" s="699">
        <v>0</v>
      </c>
      <c r="FG75" s="95">
        <v>0</v>
      </c>
    </row>
    <row r="76" spans="1:163" x14ac:dyDescent="0.25">
      <c r="A76" s="221" t="s">
        <v>394</v>
      </c>
      <c r="B76" s="222">
        <v>53.6</v>
      </c>
      <c r="C76" s="223">
        <v>58.91</v>
      </c>
      <c r="D76" s="223">
        <v>64.87</v>
      </c>
      <c r="E76" s="223">
        <v>60.17</v>
      </c>
      <c r="F76" s="223">
        <v>52.08</v>
      </c>
      <c r="G76" s="223">
        <v>53.9</v>
      </c>
      <c r="H76" s="223">
        <v>50.79</v>
      </c>
      <c r="I76" s="223">
        <v>51.84</v>
      </c>
      <c r="J76" s="223">
        <v>61.13</v>
      </c>
      <c r="K76" s="223">
        <v>60.5</v>
      </c>
      <c r="L76" s="223">
        <v>62.56</v>
      </c>
      <c r="M76" s="223">
        <v>48.61</v>
      </c>
      <c r="N76" s="229">
        <v>56.57</v>
      </c>
      <c r="O76" s="222">
        <v>50.95</v>
      </c>
      <c r="P76" s="223">
        <v>61.81</v>
      </c>
      <c r="Q76" s="223">
        <v>51.07</v>
      </c>
      <c r="R76" s="223">
        <v>46.62</v>
      </c>
      <c r="S76" s="223">
        <v>51.95</v>
      </c>
      <c r="T76" s="223">
        <v>49.44</v>
      </c>
      <c r="U76" s="223">
        <v>51.61</v>
      </c>
      <c r="V76" s="223">
        <v>52.15</v>
      </c>
      <c r="W76" s="223">
        <v>53.05</v>
      </c>
      <c r="X76" s="223">
        <v>55.22</v>
      </c>
      <c r="Y76" s="223">
        <v>62.37</v>
      </c>
      <c r="Z76" s="223">
        <v>49.12</v>
      </c>
      <c r="AA76" s="229">
        <v>52.88</v>
      </c>
      <c r="AB76" s="222">
        <v>50.07</v>
      </c>
      <c r="AC76" s="223">
        <v>61.15</v>
      </c>
      <c r="AD76" s="223">
        <v>48.47</v>
      </c>
      <c r="AE76" s="223">
        <v>52.47</v>
      </c>
      <c r="AF76" s="223">
        <v>51.53</v>
      </c>
      <c r="AG76" s="223">
        <v>52.13</v>
      </c>
      <c r="AH76" s="223">
        <v>52.28</v>
      </c>
      <c r="AI76" s="223">
        <v>47.25</v>
      </c>
      <c r="AJ76" s="223">
        <v>44.98</v>
      </c>
      <c r="AK76" s="223">
        <v>47.77</v>
      </c>
      <c r="AL76" s="223">
        <v>51.26</v>
      </c>
      <c r="AM76" s="223">
        <v>37.04</v>
      </c>
      <c r="AN76" s="229">
        <v>49.63</v>
      </c>
      <c r="AO76" s="222">
        <v>37.880000000000003</v>
      </c>
      <c r="AP76" s="223">
        <v>48.46</v>
      </c>
      <c r="AQ76" s="223">
        <v>43.21</v>
      </c>
      <c r="AR76" s="223">
        <v>36.71</v>
      </c>
      <c r="AS76" s="223">
        <v>44.65</v>
      </c>
      <c r="AT76" s="223">
        <v>54.39</v>
      </c>
      <c r="AU76" s="223">
        <v>45.14</v>
      </c>
      <c r="AV76" s="223">
        <v>42.76</v>
      </c>
      <c r="AW76" s="223">
        <v>42.67</v>
      </c>
      <c r="AX76" s="223">
        <v>45.32</v>
      </c>
      <c r="AY76" s="223">
        <v>55.34</v>
      </c>
      <c r="AZ76" s="223">
        <v>42.24</v>
      </c>
      <c r="BA76" s="229">
        <v>44.85</v>
      </c>
      <c r="BB76" s="223">
        <v>43.48</v>
      </c>
      <c r="BC76" s="223">
        <v>54.08</v>
      </c>
      <c r="BD76" s="223">
        <v>45.38</v>
      </c>
      <c r="BE76" s="223">
        <v>43.54</v>
      </c>
      <c r="BF76" s="223">
        <v>48.67</v>
      </c>
      <c r="BG76" s="223">
        <v>51.5</v>
      </c>
      <c r="BH76" s="223">
        <v>47.13</v>
      </c>
      <c r="BI76" s="223">
        <v>47.4</v>
      </c>
      <c r="BJ76" s="223">
        <v>46.17</v>
      </c>
      <c r="BK76" s="223">
        <v>50.1</v>
      </c>
      <c r="BL76" s="223">
        <v>53.57</v>
      </c>
      <c r="BM76" s="223">
        <v>45.97</v>
      </c>
      <c r="BN76" s="229">
        <v>48.03</v>
      </c>
      <c r="BO76" s="222">
        <v>44.08</v>
      </c>
      <c r="BP76" s="223">
        <v>52.94</v>
      </c>
      <c r="BQ76" s="223">
        <v>47.84</v>
      </c>
      <c r="BR76" s="223">
        <v>45.32</v>
      </c>
      <c r="BS76" s="223">
        <v>49.65</v>
      </c>
      <c r="BT76" s="223">
        <v>46.95</v>
      </c>
      <c r="BU76" s="223">
        <v>43.76</v>
      </c>
      <c r="BV76" s="223">
        <v>42.92</v>
      </c>
      <c r="BW76" s="223">
        <v>49.26</v>
      </c>
      <c r="BX76" s="223">
        <v>50</v>
      </c>
      <c r="BY76" s="223">
        <v>53.91</v>
      </c>
      <c r="BZ76" s="223">
        <v>42.7</v>
      </c>
      <c r="CA76" s="223">
        <v>47.4</v>
      </c>
      <c r="CB76" s="228">
        <v>42.97</v>
      </c>
      <c r="CC76" s="94">
        <v>50.23</v>
      </c>
      <c r="CD76" s="94">
        <v>47.06</v>
      </c>
      <c r="CE76" s="94">
        <v>40.909999999999997</v>
      </c>
      <c r="CF76" s="94">
        <v>46.01</v>
      </c>
      <c r="CG76" s="94">
        <v>46.9</v>
      </c>
      <c r="CH76" s="94">
        <v>42.94</v>
      </c>
      <c r="CI76" s="94">
        <v>40.840000000000003</v>
      </c>
      <c r="CJ76" s="94">
        <v>41.27</v>
      </c>
      <c r="CK76" s="94">
        <v>47.51</v>
      </c>
      <c r="CL76" s="94">
        <v>52.01</v>
      </c>
      <c r="CM76" s="94">
        <v>41.54</v>
      </c>
      <c r="CN76" s="95">
        <v>44.95</v>
      </c>
      <c r="CO76" s="228">
        <v>39.71</v>
      </c>
      <c r="CP76" s="94">
        <v>48.56</v>
      </c>
      <c r="CQ76" s="94">
        <v>43.66</v>
      </c>
      <c r="CR76" s="94">
        <v>52.05</v>
      </c>
      <c r="CS76" s="94">
        <v>49.35</v>
      </c>
      <c r="CT76" s="94">
        <v>44.3</v>
      </c>
      <c r="CU76" s="94">
        <v>44.07</v>
      </c>
      <c r="CV76" s="58">
        <v>39.76</v>
      </c>
      <c r="CW76" s="94">
        <v>44.96</v>
      </c>
      <c r="CX76" s="94">
        <v>47.48</v>
      </c>
      <c r="CY76" s="94">
        <v>51.71</v>
      </c>
      <c r="CZ76" s="94">
        <v>41.74</v>
      </c>
      <c r="DA76" s="95">
        <v>45.56</v>
      </c>
      <c r="DB76" s="94">
        <v>42.75</v>
      </c>
      <c r="DC76" s="94">
        <v>50.38</v>
      </c>
      <c r="DD76" s="94">
        <v>47.62</v>
      </c>
      <c r="DE76" s="94">
        <v>42.15</v>
      </c>
      <c r="DF76" s="94">
        <v>43.97</v>
      </c>
      <c r="DG76" s="94">
        <v>43.45</v>
      </c>
      <c r="DH76" s="94">
        <v>42.93</v>
      </c>
      <c r="DI76" s="94">
        <v>42.03</v>
      </c>
      <c r="DJ76" s="94">
        <v>43.3</v>
      </c>
      <c r="DK76" s="94">
        <v>47.26</v>
      </c>
      <c r="DL76" s="94">
        <v>54.67</v>
      </c>
      <c r="DM76" s="94">
        <v>45.79</v>
      </c>
      <c r="DN76" s="94">
        <v>45.49</v>
      </c>
      <c r="DO76" s="228">
        <v>43.66</v>
      </c>
      <c r="DP76" s="94">
        <v>52.92</v>
      </c>
      <c r="DQ76" s="94">
        <v>44.09</v>
      </c>
      <c r="DR76" s="94">
        <v>43.82</v>
      </c>
      <c r="DS76" s="94">
        <v>45.86</v>
      </c>
      <c r="DT76" s="94">
        <v>42.49</v>
      </c>
      <c r="DU76" s="94">
        <v>40.11</v>
      </c>
      <c r="DV76" s="94">
        <v>41.43</v>
      </c>
      <c r="DW76" s="94">
        <v>42.94</v>
      </c>
      <c r="DX76" s="94">
        <v>46.92</v>
      </c>
      <c r="DY76" s="94">
        <v>48.65</v>
      </c>
      <c r="DZ76" s="94">
        <v>42.71</v>
      </c>
      <c r="EA76" s="95">
        <v>44.57</v>
      </c>
      <c r="EB76" s="228">
        <v>37.75</v>
      </c>
      <c r="EC76" s="94">
        <v>49.05</v>
      </c>
      <c r="ED76" s="94">
        <v>42.45</v>
      </c>
      <c r="EE76" s="94">
        <v>48.15</v>
      </c>
      <c r="EF76" s="94">
        <v>49.77</v>
      </c>
      <c r="EG76" s="94">
        <v>49.21</v>
      </c>
      <c r="EH76" s="94">
        <v>48.28</v>
      </c>
      <c r="EI76" s="94">
        <v>48.12</v>
      </c>
      <c r="EJ76" s="94">
        <v>47.78</v>
      </c>
      <c r="EK76" s="94">
        <v>47.23</v>
      </c>
      <c r="EL76" s="94">
        <v>52.97</v>
      </c>
      <c r="EM76" s="94">
        <v>42.11</v>
      </c>
      <c r="EN76" s="95">
        <v>46.87</v>
      </c>
      <c r="EO76" s="228">
        <v>42.03</v>
      </c>
      <c r="EP76" s="94">
        <v>56.16</v>
      </c>
      <c r="EQ76" s="94">
        <v>47.73</v>
      </c>
      <c r="ER76" s="94">
        <v>44.66</v>
      </c>
      <c r="ES76" s="94">
        <v>44.61</v>
      </c>
      <c r="ET76" s="94">
        <v>45.68</v>
      </c>
      <c r="EU76" s="94">
        <v>46.34</v>
      </c>
      <c r="EV76" s="94">
        <v>43.23</v>
      </c>
      <c r="EW76" s="94">
        <v>45.99</v>
      </c>
      <c r="EX76" s="94">
        <v>51.42</v>
      </c>
      <c r="EY76" s="94">
        <v>55.54</v>
      </c>
      <c r="EZ76" s="94">
        <v>48.21</v>
      </c>
      <c r="FA76" s="228">
        <v>46.02</v>
      </c>
      <c r="FB76" s="94">
        <v>56.88</v>
      </c>
      <c r="FC76" s="94">
        <v>48.89</v>
      </c>
      <c r="FD76" s="94">
        <v>47.74</v>
      </c>
      <c r="FE76" s="94">
        <v>53.15</v>
      </c>
      <c r="FF76" s="273">
        <f>(FF22/FF10)*100</f>
        <v>45.923124494553065</v>
      </c>
      <c r="FG76" s="274">
        <f>(FG22/FG10)*100</f>
        <v>45.662084686053738</v>
      </c>
    </row>
    <row r="77" spans="1:163" x14ac:dyDescent="0.25">
      <c r="A77" s="221" t="s">
        <v>373</v>
      </c>
      <c r="B77" s="222">
        <v>58.85</v>
      </c>
      <c r="C77" s="223">
        <v>64.2</v>
      </c>
      <c r="D77" s="223">
        <v>78.72</v>
      </c>
      <c r="E77" s="223">
        <v>68.14</v>
      </c>
      <c r="F77" s="223">
        <v>50.48</v>
      </c>
      <c r="G77" s="223">
        <v>51.44</v>
      </c>
      <c r="H77" s="223">
        <v>46.97</v>
      </c>
      <c r="I77" s="223">
        <v>52.77</v>
      </c>
      <c r="J77" s="223">
        <v>63.41</v>
      </c>
      <c r="K77" s="223">
        <v>63.18</v>
      </c>
      <c r="L77" s="223">
        <v>65.900000000000006</v>
      </c>
      <c r="M77" s="223">
        <v>47.21</v>
      </c>
      <c r="N77" s="229">
        <v>59.12</v>
      </c>
      <c r="O77" s="222">
        <v>47.42</v>
      </c>
      <c r="P77" s="223">
        <v>66.02</v>
      </c>
      <c r="Q77" s="223">
        <v>50.15</v>
      </c>
      <c r="R77" s="223">
        <v>47.8</v>
      </c>
      <c r="S77" s="223">
        <v>52.52</v>
      </c>
      <c r="T77" s="223">
        <v>43.38</v>
      </c>
      <c r="U77" s="223">
        <v>47.71</v>
      </c>
      <c r="V77" s="223">
        <v>52.4</v>
      </c>
      <c r="W77" s="223">
        <v>53.04</v>
      </c>
      <c r="X77" s="223">
        <v>59.29</v>
      </c>
      <c r="Y77" s="223">
        <v>67.8</v>
      </c>
      <c r="Z77" s="223">
        <v>48.55</v>
      </c>
      <c r="AA77" s="229">
        <v>52.9</v>
      </c>
      <c r="AB77" s="222">
        <v>55.65</v>
      </c>
      <c r="AC77" s="223">
        <v>71.349999999999994</v>
      </c>
      <c r="AD77" s="223">
        <v>54.11</v>
      </c>
      <c r="AE77" s="223">
        <v>59.98</v>
      </c>
      <c r="AF77" s="223">
        <v>50.03</v>
      </c>
      <c r="AG77" s="223">
        <v>51.11</v>
      </c>
      <c r="AH77" s="223">
        <v>47.55</v>
      </c>
      <c r="AI77" s="223">
        <v>48.17</v>
      </c>
      <c r="AJ77" s="223">
        <v>50.5</v>
      </c>
      <c r="AK77" s="223">
        <v>53.69</v>
      </c>
      <c r="AL77" s="223">
        <v>55.51</v>
      </c>
      <c r="AM77" s="223">
        <v>37.96</v>
      </c>
      <c r="AN77" s="229">
        <v>52.83</v>
      </c>
      <c r="AO77" s="222">
        <v>42.54</v>
      </c>
      <c r="AP77" s="223">
        <v>58.96</v>
      </c>
      <c r="AQ77" s="223">
        <v>48.3</v>
      </c>
      <c r="AR77" s="223">
        <v>40.47</v>
      </c>
      <c r="AS77" s="223">
        <v>51.8</v>
      </c>
      <c r="AT77" s="223">
        <v>64.16</v>
      </c>
      <c r="AU77" s="223">
        <v>42.87</v>
      </c>
      <c r="AV77" s="223">
        <v>43.08</v>
      </c>
      <c r="AW77" s="223">
        <v>43.55</v>
      </c>
      <c r="AX77" s="223">
        <v>43.16</v>
      </c>
      <c r="AY77" s="223">
        <v>56.94</v>
      </c>
      <c r="AZ77" s="223">
        <v>37.909999999999997</v>
      </c>
      <c r="BA77" s="229">
        <v>47.7</v>
      </c>
      <c r="BB77" s="223">
        <v>44.29</v>
      </c>
      <c r="BC77" s="223">
        <v>57.23</v>
      </c>
      <c r="BD77" s="223">
        <v>43.48</v>
      </c>
      <c r="BE77" s="223">
        <v>45.45</v>
      </c>
      <c r="BF77" s="223">
        <v>51.78</v>
      </c>
      <c r="BG77" s="223">
        <v>51.25</v>
      </c>
      <c r="BH77" s="223">
        <v>39.61</v>
      </c>
      <c r="BI77" s="223">
        <v>46.05</v>
      </c>
      <c r="BJ77" s="223">
        <v>46.79</v>
      </c>
      <c r="BK77" s="223">
        <v>52.06</v>
      </c>
      <c r="BL77" s="223">
        <v>54.99</v>
      </c>
      <c r="BM77" s="223">
        <v>41.95</v>
      </c>
      <c r="BN77" s="229">
        <v>47.82</v>
      </c>
      <c r="BO77" s="222">
        <v>45.26</v>
      </c>
      <c r="BP77" s="223">
        <v>57.34</v>
      </c>
      <c r="BQ77" s="223">
        <v>49.9</v>
      </c>
      <c r="BR77" s="223">
        <v>45.91</v>
      </c>
      <c r="BS77" s="223">
        <v>54.03</v>
      </c>
      <c r="BT77" s="223">
        <v>43.55</v>
      </c>
      <c r="BU77" s="223">
        <v>37.31</v>
      </c>
      <c r="BV77" s="223">
        <v>38.56</v>
      </c>
      <c r="BW77" s="223">
        <v>51.42</v>
      </c>
      <c r="BX77" s="223">
        <v>48.86</v>
      </c>
      <c r="BY77" s="223">
        <v>50.51</v>
      </c>
      <c r="BZ77" s="223">
        <v>35.619999999999997</v>
      </c>
      <c r="CA77" s="223">
        <v>46.42</v>
      </c>
      <c r="CB77" s="228">
        <v>40.6</v>
      </c>
      <c r="CC77" s="94">
        <v>47.53</v>
      </c>
      <c r="CD77" s="94">
        <v>42.86</v>
      </c>
      <c r="CE77" s="94">
        <v>35.869999999999997</v>
      </c>
      <c r="CF77" s="94">
        <v>42.73</v>
      </c>
      <c r="CG77" s="94">
        <v>41.49</v>
      </c>
      <c r="CH77" s="94">
        <v>33.299999999999997</v>
      </c>
      <c r="CI77" s="94">
        <v>32.549999999999997</v>
      </c>
      <c r="CJ77" s="94">
        <v>38.75</v>
      </c>
      <c r="CK77" s="94">
        <v>49.79</v>
      </c>
      <c r="CL77" s="94">
        <v>51.15</v>
      </c>
      <c r="CM77" s="94">
        <v>35.04</v>
      </c>
      <c r="CN77" s="95">
        <v>40.93</v>
      </c>
      <c r="CO77" s="228">
        <v>34.69</v>
      </c>
      <c r="CP77" s="94">
        <v>47</v>
      </c>
      <c r="CQ77" s="94">
        <v>40.86</v>
      </c>
      <c r="CR77" s="94">
        <v>59.48</v>
      </c>
      <c r="CS77" s="94">
        <v>48.16</v>
      </c>
      <c r="CT77" s="94">
        <v>40.06</v>
      </c>
      <c r="CU77" s="94">
        <v>40.01</v>
      </c>
      <c r="CV77" s="58">
        <v>36.03</v>
      </c>
      <c r="CW77" s="94">
        <v>45.74</v>
      </c>
      <c r="CX77" s="94">
        <v>50.65</v>
      </c>
      <c r="CY77" s="94">
        <v>53.35</v>
      </c>
      <c r="CZ77" s="94">
        <v>36.32</v>
      </c>
      <c r="DA77" s="95">
        <v>44.29</v>
      </c>
      <c r="DB77" s="94">
        <v>40.200000000000003</v>
      </c>
      <c r="DC77" s="94">
        <v>45.76</v>
      </c>
      <c r="DD77" s="94">
        <v>46.04</v>
      </c>
      <c r="DE77" s="94">
        <v>33.86</v>
      </c>
      <c r="DF77" s="94">
        <v>39.22</v>
      </c>
      <c r="DG77" s="94">
        <v>41.08</v>
      </c>
      <c r="DH77" s="94">
        <v>38.15</v>
      </c>
      <c r="DI77" s="94">
        <v>38.979999999999997</v>
      </c>
      <c r="DJ77" s="94">
        <v>40.85</v>
      </c>
      <c r="DK77" s="94">
        <v>43.87</v>
      </c>
      <c r="DL77" s="94">
        <v>47.91</v>
      </c>
      <c r="DM77" s="94">
        <v>40.18</v>
      </c>
      <c r="DN77" s="94">
        <v>41.31</v>
      </c>
      <c r="DO77" s="228">
        <v>39.06</v>
      </c>
      <c r="DP77" s="94">
        <v>45.53</v>
      </c>
      <c r="DQ77" s="94">
        <v>41.33</v>
      </c>
      <c r="DR77" s="94">
        <v>37.799999999999997</v>
      </c>
      <c r="DS77" s="94">
        <v>36.409999999999997</v>
      </c>
      <c r="DT77" s="94">
        <v>37.69</v>
      </c>
      <c r="DU77" s="94">
        <v>34.42</v>
      </c>
      <c r="DV77" s="94">
        <v>38.130000000000003</v>
      </c>
      <c r="DW77" s="94">
        <v>40.43</v>
      </c>
      <c r="DX77" s="94">
        <v>47.46</v>
      </c>
      <c r="DY77" s="94">
        <v>48.81</v>
      </c>
      <c r="DZ77" s="94">
        <v>37.659999999999997</v>
      </c>
      <c r="EA77" s="95">
        <v>40.340000000000003</v>
      </c>
      <c r="EB77" s="228">
        <v>35.68</v>
      </c>
      <c r="EC77" s="94">
        <v>50.68</v>
      </c>
      <c r="ED77" s="94">
        <v>36.17</v>
      </c>
      <c r="EE77" s="94">
        <v>42.92</v>
      </c>
      <c r="EF77" s="94">
        <v>40.950000000000003</v>
      </c>
      <c r="EG77" s="94">
        <v>39.979999999999997</v>
      </c>
      <c r="EH77" s="94">
        <v>36.630000000000003</v>
      </c>
      <c r="EI77" s="94">
        <v>35.79</v>
      </c>
      <c r="EJ77" s="94">
        <v>39.97</v>
      </c>
      <c r="EK77" s="94">
        <v>40.75</v>
      </c>
      <c r="EL77" s="94">
        <v>51.66</v>
      </c>
      <c r="EM77" s="94">
        <v>41.52</v>
      </c>
      <c r="EN77" s="95">
        <v>40.98</v>
      </c>
      <c r="EO77" s="228">
        <v>40.630000000000003</v>
      </c>
      <c r="EP77" s="94">
        <v>61.2</v>
      </c>
      <c r="EQ77" s="94">
        <v>47.19</v>
      </c>
      <c r="ER77" s="94">
        <v>40.369999999999997</v>
      </c>
      <c r="ES77" s="94">
        <v>38.65</v>
      </c>
      <c r="ET77" s="94">
        <v>36.31</v>
      </c>
      <c r="EU77" s="94">
        <v>37.03</v>
      </c>
      <c r="EV77" s="94">
        <v>38.380000000000003</v>
      </c>
      <c r="EW77" s="94">
        <v>37.18</v>
      </c>
      <c r="EX77" s="94">
        <v>41.96</v>
      </c>
      <c r="EY77" s="94">
        <v>47.48</v>
      </c>
      <c r="EZ77" s="94">
        <v>37.909999999999997</v>
      </c>
      <c r="FA77" s="228">
        <v>36.51</v>
      </c>
      <c r="FB77" s="94">
        <v>53.46</v>
      </c>
      <c r="FC77" s="94">
        <v>39.51</v>
      </c>
      <c r="FD77" s="94">
        <v>35.17</v>
      </c>
      <c r="FE77" s="94">
        <v>46.38</v>
      </c>
      <c r="FF77" s="94">
        <v>35.409999999999997</v>
      </c>
      <c r="FG77" s="95">
        <v>35.14</v>
      </c>
    </row>
    <row r="78" spans="1:163" x14ac:dyDescent="0.25">
      <c r="A78" s="221" t="s">
        <v>374</v>
      </c>
      <c r="B78" s="222">
        <v>61.25</v>
      </c>
      <c r="C78" s="223">
        <v>64.41</v>
      </c>
      <c r="D78" s="223">
        <v>72.78</v>
      </c>
      <c r="E78" s="223">
        <v>70.010000000000005</v>
      </c>
      <c r="F78" s="223">
        <v>63.47</v>
      </c>
      <c r="G78" s="223">
        <v>68.45</v>
      </c>
      <c r="H78" s="223">
        <v>69.31</v>
      </c>
      <c r="I78" s="223">
        <v>66.599999999999994</v>
      </c>
      <c r="J78" s="223">
        <v>71.44</v>
      </c>
      <c r="K78" s="223">
        <v>70.819999999999993</v>
      </c>
      <c r="L78" s="223">
        <v>75.34</v>
      </c>
      <c r="M78" s="223">
        <v>57.32</v>
      </c>
      <c r="N78" s="229">
        <v>67.489999999999995</v>
      </c>
      <c r="O78" s="222">
        <v>61.95</v>
      </c>
      <c r="P78" s="223">
        <v>70.33</v>
      </c>
      <c r="Q78" s="223">
        <v>65.19</v>
      </c>
      <c r="R78" s="223">
        <v>58.05</v>
      </c>
      <c r="S78" s="223">
        <v>62.76</v>
      </c>
      <c r="T78" s="223">
        <v>60.41</v>
      </c>
      <c r="U78" s="223">
        <v>70.64</v>
      </c>
      <c r="V78" s="223">
        <v>65.790000000000006</v>
      </c>
      <c r="W78" s="223">
        <v>62.74</v>
      </c>
      <c r="X78" s="223">
        <v>64.790000000000006</v>
      </c>
      <c r="Y78" s="223">
        <v>69.650000000000006</v>
      </c>
      <c r="Z78" s="223">
        <v>60.4</v>
      </c>
      <c r="AA78" s="229">
        <v>64.36</v>
      </c>
      <c r="AB78" s="222">
        <v>50.56</v>
      </c>
      <c r="AC78" s="223">
        <v>59.83</v>
      </c>
      <c r="AD78" s="223">
        <v>46.42</v>
      </c>
      <c r="AE78" s="223">
        <v>42.76</v>
      </c>
      <c r="AF78" s="223">
        <v>64.48</v>
      </c>
      <c r="AG78" s="223">
        <v>64.69</v>
      </c>
      <c r="AH78" s="223">
        <v>68.95</v>
      </c>
      <c r="AI78" s="223">
        <v>48.22</v>
      </c>
      <c r="AJ78" s="223">
        <v>34.96</v>
      </c>
      <c r="AK78" s="223">
        <v>37.07</v>
      </c>
      <c r="AL78" s="223">
        <v>40.92</v>
      </c>
      <c r="AM78" s="223">
        <v>31.11</v>
      </c>
      <c r="AN78" s="229">
        <v>49.15</v>
      </c>
      <c r="AO78" s="222">
        <v>33.53</v>
      </c>
      <c r="AP78" s="223">
        <v>37.270000000000003</v>
      </c>
      <c r="AQ78" s="223">
        <v>35.51</v>
      </c>
      <c r="AR78" s="223">
        <v>31.34</v>
      </c>
      <c r="AS78" s="223">
        <v>44.61</v>
      </c>
      <c r="AT78" s="223">
        <v>65.400000000000006</v>
      </c>
      <c r="AU78" s="223">
        <v>58.98</v>
      </c>
      <c r="AV78" s="223">
        <v>52.01</v>
      </c>
      <c r="AW78" s="223">
        <v>51.19</v>
      </c>
      <c r="AX78" s="223">
        <v>60.35</v>
      </c>
      <c r="AY78" s="223">
        <v>65.13</v>
      </c>
      <c r="AZ78" s="223">
        <v>54.07</v>
      </c>
      <c r="BA78" s="229">
        <v>49.25</v>
      </c>
      <c r="BB78" s="223">
        <v>52.01</v>
      </c>
      <c r="BC78" s="223">
        <v>64.319999999999993</v>
      </c>
      <c r="BD78" s="223">
        <v>60.45</v>
      </c>
      <c r="BE78" s="223">
        <v>60.22</v>
      </c>
      <c r="BF78" s="223">
        <v>64.8</v>
      </c>
      <c r="BG78" s="223">
        <v>64.33</v>
      </c>
      <c r="BH78" s="223">
        <v>68.61</v>
      </c>
      <c r="BI78" s="223">
        <v>60.8</v>
      </c>
      <c r="BJ78" s="223">
        <v>58.39</v>
      </c>
      <c r="BK78" s="223">
        <v>60.52</v>
      </c>
      <c r="BL78" s="223">
        <v>62.77</v>
      </c>
      <c r="BM78" s="223">
        <v>54.6</v>
      </c>
      <c r="BN78" s="229">
        <v>60.95</v>
      </c>
      <c r="BO78" s="222">
        <v>53.17</v>
      </c>
      <c r="BP78" s="223">
        <v>59.82</v>
      </c>
      <c r="BQ78" s="223">
        <v>61.4</v>
      </c>
      <c r="BR78" s="223">
        <v>58.58</v>
      </c>
      <c r="BS78" s="223">
        <v>53.5</v>
      </c>
      <c r="BT78" s="223">
        <v>61.55</v>
      </c>
      <c r="BU78" s="223">
        <v>50.69</v>
      </c>
      <c r="BV78" s="223">
        <v>49.63</v>
      </c>
      <c r="BW78" s="223">
        <v>55.2</v>
      </c>
      <c r="BX78" s="223">
        <v>58.35</v>
      </c>
      <c r="BY78" s="223">
        <v>57.89</v>
      </c>
      <c r="BZ78" s="223">
        <v>43.79</v>
      </c>
      <c r="CA78" s="223">
        <v>55.23</v>
      </c>
      <c r="CB78" s="228">
        <v>48.18</v>
      </c>
      <c r="CC78" s="94">
        <v>53.66</v>
      </c>
      <c r="CD78" s="94">
        <v>50.02</v>
      </c>
      <c r="CE78" s="94">
        <v>45.47</v>
      </c>
      <c r="CF78" s="94">
        <v>47.22</v>
      </c>
      <c r="CG78" s="94">
        <v>47.64</v>
      </c>
      <c r="CH78" s="94">
        <v>47.79</v>
      </c>
      <c r="CI78" s="94">
        <v>50.97</v>
      </c>
      <c r="CJ78" s="94">
        <v>44.21</v>
      </c>
      <c r="CK78" s="94">
        <v>56.06</v>
      </c>
      <c r="CL78" s="94">
        <v>57.63</v>
      </c>
      <c r="CM78" s="94">
        <v>42.98</v>
      </c>
      <c r="CN78" s="95">
        <v>49.39</v>
      </c>
      <c r="CO78" s="228">
        <v>43.68</v>
      </c>
      <c r="CP78" s="94">
        <v>56.86</v>
      </c>
      <c r="CQ78" s="94">
        <v>50.32</v>
      </c>
      <c r="CR78" s="94">
        <v>57.02</v>
      </c>
      <c r="CS78" s="94">
        <v>58.5</v>
      </c>
      <c r="CT78" s="94">
        <v>42.53</v>
      </c>
      <c r="CU78" s="94">
        <v>50.38</v>
      </c>
      <c r="CV78" s="58">
        <v>43.07</v>
      </c>
      <c r="CW78" s="94">
        <v>50.34</v>
      </c>
      <c r="CX78" s="94">
        <v>52.97</v>
      </c>
      <c r="CY78" s="94">
        <v>64.540000000000006</v>
      </c>
      <c r="CZ78" s="94">
        <v>46.45</v>
      </c>
      <c r="DA78" s="95">
        <v>51.32</v>
      </c>
      <c r="DB78" s="94">
        <v>51.5</v>
      </c>
      <c r="DC78" s="94">
        <v>62.75</v>
      </c>
      <c r="DD78" s="94">
        <v>60.43</v>
      </c>
      <c r="DE78" s="94">
        <v>52.93</v>
      </c>
      <c r="DF78" s="94">
        <v>47.41</v>
      </c>
      <c r="DG78" s="94">
        <v>40.479999999999997</v>
      </c>
      <c r="DH78" s="94">
        <v>53.98</v>
      </c>
      <c r="DI78" s="94">
        <v>46.37</v>
      </c>
      <c r="DJ78" s="94">
        <v>38.99</v>
      </c>
      <c r="DK78" s="94">
        <v>45.9</v>
      </c>
      <c r="DL78" s="94">
        <v>60.35</v>
      </c>
      <c r="DM78" s="94">
        <v>49.67</v>
      </c>
      <c r="DN78" s="94">
        <v>50.83</v>
      </c>
      <c r="DO78" s="228">
        <v>48.18</v>
      </c>
      <c r="DP78" s="94">
        <v>57.66</v>
      </c>
      <c r="DQ78" s="94">
        <v>43.98</v>
      </c>
      <c r="DR78" s="94">
        <v>44.59</v>
      </c>
      <c r="DS78" s="94">
        <v>43.31</v>
      </c>
      <c r="DT78" s="94">
        <v>38.770000000000003</v>
      </c>
      <c r="DU78" s="94">
        <v>36.51</v>
      </c>
      <c r="DV78" s="94">
        <v>41.07</v>
      </c>
      <c r="DW78" s="94">
        <v>39.020000000000003</v>
      </c>
      <c r="DX78" s="94">
        <v>42.04</v>
      </c>
      <c r="DY78" s="94">
        <v>45.59</v>
      </c>
      <c r="DZ78" s="94">
        <v>41.94</v>
      </c>
      <c r="EA78" s="95">
        <v>43.45</v>
      </c>
      <c r="EB78" s="228">
        <v>35.130000000000003</v>
      </c>
      <c r="EC78" s="94">
        <v>47.27</v>
      </c>
      <c r="ED78" s="94">
        <v>46.96</v>
      </c>
      <c r="EE78" s="94">
        <v>56.69</v>
      </c>
      <c r="EF78" s="94">
        <v>55.62</v>
      </c>
      <c r="EG78" s="94">
        <v>52.18</v>
      </c>
      <c r="EH78" s="94">
        <v>56.01</v>
      </c>
      <c r="EI78" s="94">
        <v>58.11</v>
      </c>
      <c r="EJ78" s="94">
        <v>51.24</v>
      </c>
      <c r="EK78" s="94">
        <v>51.35</v>
      </c>
      <c r="EL78" s="94">
        <v>59.96</v>
      </c>
      <c r="EM78" s="94">
        <v>33.96</v>
      </c>
      <c r="EN78" s="95">
        <v>50.45</v>
      </c>
      <c r="EO78" s="228">
        <v>37.58</v>
      </c>
      <c r="EP78" s="94">
        <v>59.3</v>
      </c>
      <c r="EQ78" s="94">
        <v>55.43</v>
      </c>
      <c r="ER78" s="94">
        <v>46.24</v>
      </c>
      <c r="ES78" s="94">
        <v>49.43</v>
      </c>
      <c r="ET78" s="94">
        <v>55.13</v>
      </c>
      <c r="EU78" s="94">
        <v>59.13</v>
      </c>
      <c r="EV78" s="94">
        <v>47.94</v>
      </c>
      <c r="EW78" s="94">
        <v>56.53</v>
      </c>
      <c r="EX78" s="94">
        <v>63.93</v>
      </c>
      <c r="EY78" s="94">
        <v>65.709999999999994</v>
      </c>
      <c r="EZ78" s="94">
        <v>50.09</v>
      </c>
      <c r="FA78" s="228">
        <v>50.14</v>
      </c>
      <c r="FB78" s="94">
        <v>63.68</v>
      </c>
      <c r="FC78" s="94">
        <v>56.75</v>
      </c>
      <c r="FD78" s="94">
        <v>58.28</v>
      </c>
      <c r="FE78" s="94">
        <v>60.73</v>
      </c>
      <c r="FF78" s="94">
        <v>53.99</v>
      </c>
      <c r="FG78" s="95">
        <v>58.12</v>
      </c>
    </row>
    <row r="79" spans="1:163" x14ac:dyDescent="0.25">
      <c r="A79" s="221" t="s">
        <v>375</v>
      </c>
      <c r="B79" s="222">
        <v>43.06</v>
      </c>
      <c r="C79" s="223">
        <v>51.81</v>
      </c>
      <c r="D79" s="223">
        <v>50.26</v>
      </c>
      <c r="E79" s="223">
        <v>49.16</v>
      </c>
      <c r="F79" s="223">
        <v>46.12</v>
      </c>
      <c r="G79" s="223">
        <v>47.71</v>
      </c>
      <c r="H79" s="223">
        <v>40.380000000000003</v>
      </c>
      <c r="I79" s="223">
        <v>40.65</v>
      </c>
      <c r="J79" s="223">
        <v>54.81</v>
      </c>
      <c r="K79" s="223">
        <v>53.09</v>
      </c>
      <c r="L79" s="223">
        <v>51.51</v>
      </c>
      <c r="M79" s="223">
        <v>39.549999999999997</v>
      </c>
      <c r="N79" s="229">
        <v>47.26</v>
      </c>
      <c r="O79" s="222">
        <v>46.73</v>
      </c>
      <c r="P79" s="223">
        <v>56.03</v>
      </c>
      <c r="Q79" s="223">
        <v>42.87</v>
      </c>
      <c r="R79" s="223">
        <v>36.78</v>
      </c>
      <c r="S79" s="223">
        <v>43.62</v>
      </c>
      <c r="T79" s="223">
        <v>46.01</v>
      </c>
      <c r="U79" s="223">
        <v>45.13</v>
      </c>
      <c r="V79" s="223">
        <v>40.92</v>
      </c>
      <c r="W79" s="223">
        <v>47.37</v>
      </c>
      <c r="X79" s="223">
        <v>42.26</v>
      </c>
      <c r="Y79" s="223">
        <v>52.05</v>
      </c>
      <c r="Z79" s="223">
        <v>39.83</v>
      </c>
      <c r="AA79" s="229">
        <v>44.87</v>
      </c>
      <c r="AB79" s="222">
        <v>40.799999999999997</v>
      </c>
      <c r="AC79" s="223">
        <v>52.16</v>
      </c>
      <c r="AD79" s="223">
        <v>41.58</v>
      </c>
      <c r="AE79" s="223">
        <v>49.72</v>
      </c>
      <c r="AF79" s="223">
        <v>44.13</v>
      </c>
      <c r="AG79" s="223">
        <v>46.92</v>
      </c>
      <c r="AH79" s="223">
        <v>48.77</v>
      </c>
      <c r="AI79" s="223">
        <v>46.02</v>
      </c>
      <c r="AJ79" s="223">
        <v>43.93</v>
      </c>
      <c r="AK79" s="223">
        <v>49.46</v>
      </c>
      <c r="AL79" s="223">
        <v>55.76</v>
      </c>
      <c r="AM79" s="223">
        <v>37.97</v>
      </c>
      <c r="AN79" s="229">
        <v>46.37</v>
      </c>
      <c r="AO79" s="222">
        <v>35.65</v>
      </c>
      <c r="AP79" s="223">
        <v>45.78</v>
      </c>
      <c r="AQ79" s="223">
        <v>41.87</v>
      </c>
      <c r="AR79" s="223">
        <v>33.5</v>
      </c>
      <c r="AS79" s="223">
        <v>37.67</v>
      </c>
      <c r="AT79" s="223">
        <v>41.92</v>
      </c>
      <c r="AU79" s="223">
        <v>40.96</v>
      </c>
      <c r="AV79" s="223">
        <v>37.08</v>
      </c>
      <c r="AW79" s="223">
        <v>38.36</v>
      </c>
      <c r="AX79" s="223">
        <v>40.700000000000003</v>
      </c>
      <c r="AY79" s="223">
        <v>50.17</v>
      </c>
      <c r="AZ79" s="223">
        <v>39.49</v>
      </c>
      <c r="BA79" s="229">
        <v>40.21</v>
      </c>
      <c r="BB79" s="223">
        <v>37.6</v>
      </c>
      <c r="BC79" s="223">
        <v>48.52</v>
      </c>
      <c r="BD79" s="223">
        <v>41.74</v>
      </c>
      <c r="BE79" s="223">
        <v>35.76</v>
      </c>
      <c r="BF79" s="223">
        <v>42.15</v>
      </c>
      <c r="BG79" s="223">
        <v>48.92</v>
      </c>
      <c r="BH79" s="223">
        <v>46.6</v>
      </c>
      <c r="BI79" s="223">
        <v>48.75</v>
      </c>
      <c r="BJ79" s="223">
        <v>45.86</v>
      </c>
      <c r="BK79" s="223">
        <v>47.18</v>
      </c>
      <c r="BL79" s="223">
        <v>53.82</v>
      </c>
      <c r="BM79" s="223">
        <v>46.67</v>
      </c>
      <c r="BN79" s="229">
        <v>45.26</v>
      </c>
      <c r="BO79" s="222">
        <v>38.869999999999997</v>
      </c>
      <c r="BP79" s="223">
        <v>51.22</v>
      </c>
      <c r="BQ79" s="223">
        <v>41.86</v>
      </c>
      <c r="BR79" s="223">
        <v>43.53</v>
      </c>
      <c r="BS79" s="223">
        <v>50.09</v>
      </c>
      <c r="BT79" s="223">
        <v>48.32</v>
      </c>
      <c r="BU79" s="223">
        <v>48.42</v>
      </c>
      <c r="BV79" s="223">
        <v>46.03</v>
      </c>
      <c r="BW79" s="223">
        <v>49.51</v>
      </c>
      <c r="BX79" s="223">
        <v>53.15</v>
      </c>
      <c r="BY79" s="223">
        <v>62.19</v>
      </c>
      <c r="BZ79" s="223">
        <v>51.13</v>
      </c>
      <c r="CA79" s="223">
        <v>48.69</v>
      </c>
      <c r="CB79" s="228">
        <v>44.9</v>
      </c>
      <c r="CC79" s="94">
        <v>60.45</v>
      </c>
      <c r="CD79" s="94">
        <v>55.96</v>
      </c>
      <c r="CE79" s="94">
        <v>47.98</v>
      </c>
      <c r="CF79" s="94">
        <v>56.59</v>
      </c>
      <c r="CG79" s="94">
        <v>56.56</v>
      </c>
      <c r="CH79" s="94">
        <v>54.25</v>
      </c>
      <c r="CI79" s="94">
        <v>47.46</v>
      </c>
      <c r="CJ79" s="94">
        <v>48.07</v>
      </c>
      <c r="CK79" s="94">
        <v>46.55</v>
      </c>
      <c r="CL79" s="94">
        <v>55.2</v>
      </c>
      <c r="CM79" s="94">
        <v>48.76</v>
      </c>
      <c r="CN79" s="95">
        <v>51.68</v>
      </c>
      <c r="CO79" s="228">
        <v>46.49</v>
      </c>
      <c r="CP79" s="94">
        <v>52.24</v>
      </c>
      <c r="CQ79" s="94">
        <v>46.53</v>
      </c>
      <c r="CR79" s="94">
        <v>49.12</v>
      </c>
      <c r="CS79" s="94">
        <v>48.84</v>
      </c>
      <c r="CT79" s="94">
        <v>52.19</v>
      </c>
      <c r="CU79" s="94">
        <v>48.78</v>
      </c>
      <c r="CV79" s="58">
        <v>44.09</v>
      </c>
      <c r="CW79" s="94">
        <v>45.92</v>
      </c>
      <c r="CX79" s="94">
        <v>47.09</v>
      </c>
      <c r="CY79" s="94">
        <v>44.6</v>
      </c>
      <c r="CZ79" s="94">
        <v>43.87</v>
      </c>
      <c r="DA79" s="95">
        <v>47.43</v>
      </c>
      <c r="DB79" s="94">
        <v>41.97</v>
      </c>
      <c r="DC79" s="94">
        <v>52.41</v>
      </c>
      <c r="DD79" s="94">
        <v>46.04</v>
      </c>
      <c r="DE79" s="94">
        <v>46.2</v>
      </c>
      <c r="DF79" s="94">
        <v>49.73</v>
      </c>
      <c r="DG79" s="94">
        <v>50.68</v>
      </c>
      <c r="DH79" s="94">
        <v>43.67</v>
      </c>
      <c r="DI79" s="94">
        <v>45.74</v>
      </c>
      <c r="DJ79" s="94">
        <v>52.04</v>
      </c>
      <c r="DK79" s="94">
        <v>56.55</v>
      </c>
      <c r="DL79" s="94">
        <v>63.81</v>
      </c>
      <c r="DM79" s="94">
        <v>52.38</v>
      </c>
      <c r="DN79" s="94">
        <v>50.14</v>
      </c>
      <c r="DO79" s="228">
        <v>49.23</v>
      </c>
      <c r="DP79" s="94">
        <v>64.06</v>
      </c>
      <c r="DQ79" s="94">
        <v>51.07</v>
      </c>
      <c r="DR79" s="94">
        <v>53.02</v>
      </c>
      <c r="DS79" s="94">
        <v>60.05</v>
      </c>
      <c r="DT79" s="94">
        <v>52.73</v>
      </c>
      <c r="DU79" s="94">
        <v>53.38</v>
      </c>
      <c r="DV79" s="94">
        <v>50.7</v>
      </c>
      <c r="DW79" s="94">
        <v>53.44</v>
      </c>
      <c r="DX79" s="94">
        <v>55.89</v>
      </c>
      <c r="DY79" s="94">
        <v>55.92</v>
      </c>
      <c r="DZ79" s="94">
        <v>52.42</v>
      </c>
      <c r="EA79" s="95">
        <v>54.24</v>
      </c>
      <c r="EB79" s="228">
        <v>45.73</v>
      </c>
      <c r="EC79" s="94">
        <v>56.92</v>
      </c>
      <c r="ED79" s="94">
        <v>51.28</v>
      </c>
      <c r="EE79" s="94">
        <v>54.62</v>
      </c>
      <c r="EF79" s="94">
        <v>61.76</v>
      </c>
      <c r="EG79" s="94">
        <v>62.39</v>
      </c>
      <c r="EH79" s="94">
        <v>60.31</v>
      </c>
      <c r="EI79" s="94">
        <v>59.57</v>
      </c>
      <c r="EJ79" s="94">
        <v>60.09</v>
      </c>
      <c r="EK79" s="94">
        <v>58.05</v>
      </c>
      <c r="EL79" s="94">
        <v>59.18</v>
      </c>
      <c r="EM79" s="94">
        <v>53.72</v>
      </c>
      <c r="EN79" s="95">
        <v>56.95</v>
      </c>
      <c r="EO79" s="228">
        <v>52.98</v>
      </c>
      <c r="EP79" s="94">
        <v>59.99</v>
      </c>
      <c r="EQ79" s="94">
        <v>50.25</v>
      </c>
      <c r="ER79" s="94">
        <v>53.77</v>
      </c>
      <c r="ES79" s="94">
        <v>53.85</v>
      </c>
      <c r="ET79" s="94">
        <v>54.13</v>
      </c>
      <c r="EU79" s="94">
        <v>52.73</v>
      </c>
      <c r="EV79" s="94">
        <v>49.55</v>
      </c>
      <c r="EW79" s="94">
        <v>54.23</v>
      </c>
      <c r="EX79" s="94">
        <v>61.31</v>
      </c>
      <c r="EY79" s="94">
        <v>66.02</v>
      </c>
      <c r="EZ79" s="94">
        <v>62.58</v>
      </c>
      <c r="FA79" s="228">
        <v>57.65</v>
      </c>
      <c r="FB79" s="94">
        <v>65.19</v>
      </c>
      <c r="FC79" s="94">
        <v>58.07</v>
      </c>
      <c r="FD79" s="94">
        <v>57.05</v>
      </c>
      <c r="FE79" s="94">
        <v>61.33</v>
      </c>
      <c r="FF79" s="94">
        <v>53.31</v>
      </c>
      <c r="FG79" s="95">
        <v>50.44</v>
      </c>
    </row>
    <row r="80" spans="1:163" x14ac:dyDescent="0.25">
      <c r="A80" s="221" t="s">
        <v>376</v>
      </c>
      <c r="B80" s="222">
        <v>48.76</v>
      </c>
      <c r="C80" s="223">
        <v>53.09</v>
      </c>
      <c r="D80" s="223">
        <v>53.41</v>
      </c>
      <c r="E80" s="223">
        <v>50.12</v>
      </c>
      <c r="F80" s="223">
        <v>54.69</v>
      </c>
      <c r="G80" s="223">
        <v>58.58</v>
      </c>
      <c r="H80" s="223">
        <v>62.42</v>
      </c>
      <c r="I80" s="223">
        <v>59.33</v>
      </c>
      <c r="J80" s="223">
        <v>64.73</v>
      </c>
      <c r="K80" s="223">
        <v>63.93</v>
      </c>
      <c r="L80" s="223">
        <v>66.650000000000006</v>
      </c>
      <c r="M80" s="223">
        <v>61.17</v>
      </c>
      <c r="N80" s="229">
        <v>58.11</v>
      </c>
      <c r="O80" s="222">
        <v>58.31</v>
      </c>
      <c r="P80" s="223">
        <v>53.99</v>
      </c>
      <c r="Q80" s="223">
        <v>53.2</v>
      </c>
      <c r="R80" s="223">
        <v>51.86</v>
      </c>
      <c r="S80" s="223">
        <v>60.32</v>
      </c>
      <c r="T80" s="223">
        <v>66.61</v>
      </c>
      <c r="U80" s="223">
        <v>55.3</v>
      </c>
      <c r="V80" s="223">
        <v>61.61</v>
      </c>
      <c r="W80" s="223">
        <v>55.18</v>
      </c>
      <c r="X80" s="223">
        <v>62.3</v>
      </c>
      <c r="Y80" s="223">
        <v>64.599999999999994</v>
      </c>
      <c r="Z80" s="223">
        <v>58.75</v>
      </c>
      <c r="AA80" s="229">
        <v>58.52</v>
      </c>
      <c r="AB80" s="222">
        <v>53.88</v>
      </c>
      <c r="AC80" s="223">
        <v>56.89</v>
      </c>
      <c r="AD80" s="223">
        <v>51.43</v>
      </c>
      <c r="AE80" s="223">
        <v>55.91</v>
      </c>
      <c r="AF80" s="223">
        <v>58.06</v>
      </c>
      <c r="AG80" s="223">
        <v>49.81</v>
      </c>
      <c r="AH80" s="223">
        <v>52.94</v>
      </c>
      <c r="AI80" s="223">
        <v>40.97</v>
      </c>
      <c r="AJ80" s="223">
        <v>38.31</v>
      </c>
      <c r="AK80" s="223">
        <v>40.76</v>
      </c>
      <c r="AL80" s="223">
        <v>41.19</v>
      </c>
      <c r="AM80" s="223">
        <v>39.619999999999997</v>
      </c>
      <c r="AN80" s="229">
        <v>48.28</v>
      </c>
      <c r="AO80" s="222">
        <v>39.54</v>
      </c>
      <c r="AP80" s="223">
        <v>44.77</v>
      </c>
      <c r="AQ80" s="223">
        <v>41.33</v>
      </c>
      <c r="AR80" s="223">
        <v>41.19</v>
      </c>
      <c r="AS80" s="223">
        <v>42.27</v>
      </c>
      <c r="AT80" s="223">
        <v>45.14</v>
      </c>
      <c r="AU80" s="223">
        <v>45.55</v>
      </c>
      <c r="AV80" s="223">
        <v>44.57</v>
      </c>
      <c r="AW80" s="223">
        <v>40.67</v>
      </c>
      <c r="AX80" s="223">
        <v>43.72</v>
      </c>
      <c r="AY80" s="223">
        <v>45.61</v>
      </c>
      <c r="AZ80" s="223">
        <v>47.05</v>
      </c>
      <c r="BA80" s="229">
        <v>43.44</v>
      </c>
      <c r="BB80" s="223">
        <v>44.3</v>
      </c>
      <c r="BC80" s="223">
        <v>44.44</v>
      </c>
      <c r="BD80" s="223">
        <v>45.55</v>
      </c>
      <c r="BE80" s="223">
        <v>43.18</v>
      </c>
      <c r="BF80" s="223">
        <v>43.54</v>
      </c>
      <c r="BG80" s="223">
        <v>55.47</v>
      </c>
      <c r="BH80" s="223">
        <v>50.05</v>
      </c>
      <c r="BI80" s="223">
        <v>39.54</v>
      </c>
      <c r="BJ80" s="223">
        <v>35.61</v>
      </c>
      <c r="BK80" s="223">
        <v>47.92</v>
      </c>
      <c r="BL80" s="223">
        <v>48.18</v>
      </c>
      <c r="BM80" s="223">
        <v>49.14</v>
      </c>
      <c r="BN80" s="229">
        <v>45.59</v>
      </c>
      <c r="BO80" s="222">
        <v>49.88</v>
      </c>
      <c r="BP80" s="223">
        <v>45.21</v>
      </c>
      <c r="BQ80" s="223">
        <v>49.35</v>
      </c>
      <c r="BR80" s="223">
        <v>38.58</v>
      </c>
      <c r="BS80" s="223">
        <v>40.32</v>
      </c>
      <c r="BT80" s="223">
        <v>43.41</v>
      </c>
      <c r="BU80" s="223">
        <v>49.28</v>
      </c>
      <c r="BV80" s="223">
        <v>41.43</v>
      </c>
      <c r="BW80" s="223">
        <v>46.91</v>
      </c>
      <c r="BX80" s="223">
        <v>44.84</v>
      </c>
      <c r="BY80" s="223">
        <v>49.06</v>
      </c>
      <c r="BZ80" s="223">
        <v>50.19</v>
      </c>
      <c r="CA80" s="223">
        <v>45.72</v>
      </c>
      <c r="CB80" s="228">
        <v>47.63</v>
      </c>
      <c r="CC80" s="94">
        <v>35.729999999999997</v>
      </c>
      <c r="CD80" s="94">
        <v>44.66</v>
      </c>
      <c r="CE80" s="94">
        <v>41.19</v>
      </c>
      <c r="CF80" s="94">
        <v>37.270000000000003</v>
      </c>
      <c r="CG80" s="94">
        <v>53.95</v>
      </c>
      <c r="CH80" s="94">
        <v>40.9</v>
      </c>
      <c r="CI80" s="94">
        <v>31.8</v>
      </c>
      <c r="CJ80" s="94">
        <v>29.79</v>
      </c>
      <c r="CK80" s="94">
        <v>37.93</v>
      </c>
      <c r="CL80" s="94">
        <v>47.05</v>
      </c>
      <c r="CM80" s="94">
        <v>51.75</v>
      </c>
      <c r="CN80" s="95">
        <v>41.65</v>
      </c>
      <c r="CO80" s="228">
        <v>36.380000000000003</v>
      </c>
      <c r="CP80" s="94">
        <v>34.700000000000003</v>
      </c>
      <c r="CQ80" s="94">
        <v>39.51</v>
      </c>
      <c r="CR80" s="94">
        <v>34.200000000000003</v>
      </c>
      <c r="CS80" s="94">
        <v>43.34</v>
      </c>
      <c r="CT80" s="94">
        <v>42.65</v>
      </c>
      <c r="CU80" s="94">
        <v>35.619999999999997</v>
      </c>
      <c r="CV80" s="58">
        <v>33.950000000000003</v>
      </c>
      <c r="CW80" s="94">
        <v>35.82</v>
      </c>
      <c r="CX80" s="94">
        <v>35.82</v>
      </c>
      <c r="CY80" s="94">
        <v>51.87</v>
      </c>
      <c r="CZ80" s="94">
        <v>49.16</v>
      </c>
      <c r="DA80" s="95">
        <v>39.44</v>
      </c>
      <c r="DB80" s="94">
        <v>44.19</v>
      </c>
      <c r="DC80" s="94">
        <v>43.55</v>
      </c>
      <c r="DD80" s="94">
        <v>41.44</v>
      </c>
      <c r="DE80" s="94">
        <v>41.87</v>
      </c>
      <c r="DF80" s="94">
        <v>44.72</v>
      </c>
      <c r="DG80" s="94">
        <v>44.73</v>
      </c>
      <c r="DH80" s="94">
        <v>42.13</v>
      </c>
      <c r="DI80" s="94">
        <v>34.97</v>
      </c>
      <c r="DJ80" s="94">
        <v>41.05</v>
      </c>
      <c r="DK80" s="94">
        <v>41.6</v>
      </c>
      <c r="DL80" s="94">
        <v>45.56</v>
      </c>
      <c r="DM80" s="94">
        <v>37.5</v>
      </c>
      <c r="DN80" s="94">
        <v>41.91</v>
      </c>
      <c r="DO80" s="228">
        <v>36.4</v>
      </c>
      <c r="DP80" s="94">
        <v>36</v>
      </c>
      <c r="DQ80" s="94">
        <v>38.17</v>
      </c>
      <c r="DR80" s="94">
        <v>39.380000000000003</v>
      </c>
      <c r="DS80" s="94">
        <v>45.02</v>
      </c>
      <c r="DT80" s="94">
        <v>41.21</v>
      </c>
      <c r="DU80" s="94">
        <v>31.02</v>
      </c>
      <c r="DV80" s="94">
        <v>28.24</v>
      </c>
      <c r="DW80" s="94">
        <v>31.85</v>
      </c>
      <c r="DX80" s="94">
        <v>33.590000000000003</v>
      </c>
      <c r="DY80" s="94">
        <v>36.75</v>
      </c>
      <c r="DZ80" s="94">
        <v>34.369999999999997</v>
      </c>
      <c r="EA80" s="95">
        <v>35.99</v>
      </c>
      <c r="EB80" s="228">
        <v>27.56</v>
      </c>
      <c r="EC80" s="94">
        <v>28.88</v>
      </c>
      <c r="ED80" s="94">
        <v>30.53</v>
      </c>
      <c r="EE80" s="94">
        <v>31.6</v>
      </c>
      <c r="EF80" s="94">
        <v>31.48</v>
      </c>
      <c r="EG80" s="94">
        <v>36.32</v>
      </c>
      <c r="EH80" s="94">
        <v>36.020000000000003</v>
      </c>
      <c r="EI80" s="94">
        <v>33.89</v>
      </c>
      <c r="EJ80" s="94">
        <v>31.21</v>
      </c>
      <c r="EK80" s="94">
        <v>28.83</v>
      </c>
      <c r="EL80" s="94">
        <v>28.13</v>
      </c>
      <c r="EM80" s="94">
        <v>30.51</v>
      </c>
      <c r="EN80" s="95">
        <v>31.25</v>
      </c>
      <c r="EO80" s="228">
        <v>27.96</v>
      </c>
      <c r="EP80" s="94">
        <v>34.479999999999997</v>
      </c>
      <c r="EQ80" s="94">
        <v>34.369999999999997</v>
      </c>
      <c r="ER80" s="94">
        <v>33.99</v>
      </c>
      <c r="ES80" s="94">
        <v>30.88</v>
      </c>
      <c r="ET80" s="94">
        <v>36.07</v>
      </c>
      <c r="EU80" s="94">
        <v>37.020000000000003</v>
      </c>
      <c r="EV80" s="94">
        <v>36.840000000000003</v>
      </c>
      <c r="EW80" s="94">
        <v>32.72</v>
      </c>
      <c r="EX80" s="94">
        <v>32.06</v>
      </c>
      <c r="EY80" s="94">
        <v>30.47</v>
      </c>
      <c r="EZ80" s="94">
        <v>33.61</v>
      </c>
      <c r="FA80" s="228">
        <v>28.51</v>
      </c>
      <c r="FB80" s="94">
        <v>29.06</v>
      </c>
      <c r="FC80" s="94">
        <v>32.4</v>
      </c>
      <c r="FD80" s="94">
        <v>32</v>
      </c>
      <c r="FE80" s="94">
        <v>33.67</v>
      </c>
      <c r="FF80" s="94">
        <v>37.18</v>
      </c>
      <c r="FG80" s="95">
        <v>32.92</v>
      </c>
    </row>
    <row r="81" spans="1:163" x14ac:dyDescent="0.25">
      <c r="A81" s="221" t="s">
        <v>377</v>
      </c>
      <c r="B81" s="222">
        <v>51.95</v>
      </c>
      <c r="C81" s="223">
        <v>52.57</v>
      </c>
      <c r="D81" s="223">
        <v>50.05</v>
      </c>
      <c r="E81" s="223">
        <v>49.5</v>
      </c>
      <c r="F81" s="223">
        <v>51.7</v>
      </c>
      <c r="G81" s="223">
        <v>49.32</v>
      </c>
      <c r="H81" s="223">
        <v>48.12</v>
      </c>
      <c r="I81" s="223">
        <v>46.44</v>
      </c>
      <c r="J81" s="223">
        <v>46.76</v>
      </c>
      <c r="K81" s="223">
        <v>47.96</v>
      </c>
      <c r="L81" s="223">
        <v>52.81</v>
      </c>
      <c r="M81" s="223">
        <v>54.33</v>
      </c>
      <c r="N81" s="229">
        <v>50.11</v>
      </c>
      <c r="O81" s="222">
        <v>49.36</v>
      </c>
      <c r="P81" s="223">
        <v>50.75</v>
      </c>
      <c r="Q81" s="223">
        <v>49.2</v>
      </c>
      <c r="R81" s="223">
        <v>44.13</v>
      </c>
      <c r="S81" s="223">
        <v>45.6</v>
      </c>
      <c r="T81" s="223">
        <v>47.18</v>
      </c>
      <c r="U81" s="223">
        <v>44.48</v>
      </c>
      <c r="V81" s="223">
        <v>49.66</v>
      </c>
      <c r="W81" s="223">
        <v>48.54</v>
      </c>
      <c r="X81" s="223">
        <v>53.36</v>
      </c>
      <c r="Y81" s="223">
        <v>54.9</v>
      </c>
      <c r="Z81" s="223">
        <v>48.81</v>
      </c>
      <c r="AA81" s="229">
        <v>48.82</v>
      </c>
      <c r="AB81" s="222">
        <v>52.39</v>
      </c>
      <c r="AC81" s="223">
        <v>53.71</v>
      </c>
      <c r="AD81" s="223">
        <v>49.84</v>
      </c>
      <c r="AE81" s="223">
        <v>47.16</v>
      </c>
      <c r="AF81" s="223">
        <v>48.33</v>
      </c>
      <c r="AG81" s="223">
        <v>48.43</v>
      </c>
      <c r="AH81" s="223">
        <v>47.17</v>
      </c>
      <c r="AI81" s="223">
        <v>51.01</v>
      </c>
      <c r="AJ81" s="223">
        <v>53.04</v>
      </c>
      <c r="AK81" s="223">
        <v>46.33</v>
      </c>
      <c r="AL81" s="223">
        <v>49.59</v>
      </c>
      <c r="AM81" s="223">
        <v>40.700000000000003</v>
      </c>
      <c r="AN81" s="229">
        <v>48.94</v>
      </c>
      <c r="AO81" s="222">
        <v>32.92</v>
      </c>
      <c r="AP81" s="223">
        <v>39.65</v>
      </c>
      <c r="AQ81" s="223">
        <v>44.52</v>
      </c>
      <c r="AR81" s="223">
        <v>39.130000000000003</v>
      </c>
      <c r="AS81" s="223">
        <v>39.880000000000003</v>
      </c>
      <c r="AT81" s="223">
        <v>38.729999999999997</v>
      </c>
      <c r="AU81" s="223">
        <v>38.5</v>
      </c>
      <c r="AV81" s="223">
        <v>38.979999999999997</v>
      </c>
      <c r="AW81" s="223">
        <v>36.659999999999997</v>
      </c>
      <c r="AX81" s="223">
        <v>38.909999999999997</v>
      </c>
      <c r="AY81" s="223">
        <v>53.69</v>
      </c>
      <c r="AZ81" s="223">
        <v>40.4</v>
      </c>
      <c r="BA81" s="229">
        <v>40.15</v>
      </c>
      <c r="BB81" s="223">
        <v>40.869999999999997</v>
      </c>
      <c r="BC81" s="223">
        <v>45.72</v>
      </c>
      <c r="BD81" s="223">
        <v>32.78</v>
      </c>
      <c r="BE81" s="223">
        <v>25.51</v>
      </c>
      <c r="BF81" s="223">
        <v>26.39</v>
      </c>
      <c r="BG81" s="223">
        <v>28.73</v>
      </c>
      <c r="BH81" s="223">
        <v>31.34</v>
      </c>
      <c r="BI81" s="223">
        <v>27.03</v>
      </c>
      <c r="BJ81" s="223">
        <v>26.52</v>
      </c>
      <c r="BK81" s="223">
        <v>29.77</v>
      </c>
      <c r="BL81" s="223">
        <v>30.69</v>
      </c>
      <c r="BM81" s="223">
        <v>38.86</v>
      </c>
      <c r="BN81" s="229">
        <v>31.93</v>
      </c>
      <c r="BO81" s="222">
        <v>31.18</v>
      </c>
      <c r="BP81" s="223">
        <v>31.31</v>
      </c>
      <c r="BQ81" s="223">
        <v>28.49</v>
      </c>
      <c r="BR81" s="223">
        <v>25.2</v>
      </c>
      <c r="BS81" s="223">
        <v>27.86</v>
      </c>
      <c r="BT81" s="223">
        <v>26.96</v>
      </c>
      <c r="BU81" s="223">
        <v>33.03</v>
      </c>
      <c r="BV81" s="223">
        <v>36.119999999999997</v>
      </c>
      <c r="BW81" s="223">
        <v>26.82</v>
      </c>
      <c r="BX81" s="223">
        <v>28.84</v>
      </c>
      <c r="BY81" s="223">
        <v>33.11</v>
      </c>
      <c r="BZ81" s="223">
        <v>33.32</v>
      </c>
      <c r="CA81" s="223">
        <v>30.11</v>
      </c>
      <c r="CB81" s="228">
        <v>30</v>
      </c>
      <c r="CC81" s="94">
        <v>29.87</v>
      </c>
      <c r="CD81" s="94">
        <v>28.38</v>
      </c>
      <c r="CE81" s="94">
        <v>26.67</v>
      </c>
      <c r="CF81" s="94">
        <v>26.93</v>
      </c>
      <c r="CG81" s="94">
        <v>27.02</v>
      </c>
      <c r="CH81" s="94">
        <v>23.93</v>
      </c>
      <c r="CI81" s="94">
        <v>26.68</v>
      </c>
      <c r="CJ81" s="94">
        <v>24.45</v>
      </c>
      <c r="CK81" s="94">
        <v>23.93</v>
      </c>
      <c r="CL81" s="94">
        <v>29.05</v>
      </c>
      <c r="CM81" s="94">
        <v>25.02</v>
      </c>
      <c r="CN81" s="95">
        <v>26.81</v>
      </c>
      <c r="CO81" s="228">
        <v>23.5</v>
      </c>
      <c r="CP81" s="94">
        <v>26.94</v>
      </c>
      <c r="CQ81" s="94">
        <v>27.09</v>
      </c>
      <c r="CR81" s="94">
        <v>32.47</v>
      </c>
      <c r="CS81" s="94">
        <v>34.4</v>
      </c>
      <c r="CT81" s="94">
        <v>36</v>
      </c>
      <c r="CU81" s="94">
        <v>30.5</v>
      </c>
      <c r="CV81" s="58">
        <v>33.14</v>
      </c>
      <c r="CW81" s="94">
        <v>29.19</v>
      </c>
      <c r="CX81" s="94">
        <v>28.82</v>
      </c>
      <c r="CY81" s="94">
        <v>35.700000000000003</v>
      </c>
      <c r="CZ81" s="94">
        <v>35.479999999999997</v>
      </c>
      <c r="DA81" s="95">
        <v>31.11</v>
      </c>
      <c r="DB81" s="94">
        <v>29.34</v>
      </c>
      <c r="DC81" s="94">
        <v>30.79</v>
      </c>
      <c r="DD81" s="94">
        <v>28.1</v>
      </c>
      <c r="DE81" s="94">
        <v>29.13</v>
      </c>
      <c r="DF81" s="94">
        <v>28.69</v>
      </c>
      <c r="DG81" s="94">
        <v>30.14</v>
      </c>
      <c r="DH81" s="94">
        <v>27.96</v>
      </c>
      <c r="DI81" s="94">
        <v>31.51</v>
      </c>
      <c r="DJ81" s="94">
        <v>27.57</v>
      </c>
      <c r="DK81" s="94">
        <v>27.41</v>
      </c>
      <c r="DL81" s="94">
        <v>32.880000000000003</v>
      </c>
      <c r="DM81" s="94">
        <v>34.909999999999997</v>
      </c>
      <c r="DN81" s="94">
        <v>29.86</v>
      </c>
      <c r="DO81" s="228">
        <v>30.41</v>
      </c>
      <c r="DP81" s="94">
        <v>34.74</v>
      </c>
      <c r="DQ81" s="94">
        <v>29.18</v>
      </c>
      <c r="DR81" s="94">
        <v>29.09</v>
      </c>
      <c r="DS81" s="94">
        <v>29.67</v>
      </c>
      <c r="DT81" s="94">
        <v>27.93</v>
      </c>
      <c r="DU81" s="94">
        <v>22.18</v>
      </c>
      <c r="DV81" s="94">
        <v>25.71</v>
      </c>
      <c r="DW81" s="94">
        <v>26.57</v>
      </c>
      <c r="DX81" s="94">
        <v>28.83</v>
      </c>
      <c r="DY81" s="94">
        <v>33.94</v>
      </c>
      <c r="DZ81" s="94">
        <v>28.88</v>
      </c>
      <c r="EA81" s="95">
        <v>28.87</v>
      </c>
      <c r="EB81" s="228">
        <v>26.15</v>
      </c>
      <c r="EC81" s="94">
        <v>28.38</v>
      </c>
      <c r="ED81" s="94">
        <v>20.62</v>
      </c>
      <c r="EE81" s="94">
        <v>22.99</v>
      </c>
      <c r="EF81" s="94">
        <v>25.28</v>
      </c>
      <c r="EG81" s="94">
        <v>25.01</v>
      </c>
      <c r="EH81" s="94">
        <v>24.13</v>
      </c>
      <c r="EI81" s="94">
        <v>23.84</v>
      </c>
      <c r="EJ81" s="94">
        <v>23.19</v>
      </c>
      <c r="EK81" s="94">
        <v>23.32</v>
      </c>
      <c r="EL81" s="94">
        <v>22.78</v>
      </c>
      <c r="EM81" s="94">
        <v>23.01</v>
      </c>
      <c r="EN81" s="95">
        <v>24.16</v>
      </c>
      <c r="EO81" s="228">
        <v>23.21</v>
      </c>
      <c r="EP81" s="94">
        <v>23.68</v>
      </c>
      <c r="EQ81" s="94">
        <v>24.24</v>
      </c>
      <c r="ER81" s="94">
        <v>24.61</v>
      </c>
      <c r="ES81" s="94">
        <v>23.54</v>
      </c>
      <c r="ET81" s="94">
        <v>24.75</v>
      </c>
      <c r="EU81" s="94">
        <v>23.58</v>
      </c>
      <c r="EV81" s="94">
        <v>24.58</v>
      </c>
      <c r="EW81" s="94">
        <v>23.33</v>
      </c>
      <c r="EX81" s="94">
        <v>22.78</v>
      </c>
      <c r="EY81" s="94">
        <v>22.79</v>
      </c>
      <c r="EZ81" s="94">
        <v>22.48</v>
      </c>
      <c r="FA81" s="228">
        <v>22.78</v>
      </c>
      <c r="FB81" s="94">
        <v>21.84</v>
      </c>
      <c r="FC81" s="94">
        <v>21.11</v>
      </c>
      <c r="FD81" s="94">
        <v>21.41</v>
      </c>
      <c r="FE81" s="94">
        <v>22.91</v>
      </c>
      <c r="FF81" s="94">
        <v>25.29</v>
      </c>
      <c r="FG81" s="95">
        <v>24.11</v>
      </c>
    </row>
    <row r="82" spans="1:163" x14ac:dyDescent="0.25">
      <c r="A82" s="221" t="s">
        <v>395</v>
      </c>
      <c r="B82" s="222">
        <v>49.82</v>
      </c>
      <c r="C82" s="223">
        <v>54.71</v>
      </c>
      <c r="D82" s="223">
        <v>61.74</v>
      </c>
      <c r="E82" s="223">
        <v>58.2</v>
      </c>
      <c r="F82" s="223">
        <v>50.57</v>
      </c>
      <c r="G82" s="223">
        <v>52.04</v>
      </c>
      <c r="H82" s="223">
        <v>49.68</v>
      </c>
      <c r="I82" s="223">
        <v>51</v>
      </c>
      <c r="J82" s="223">
        <v>59.93</v>
      </c>
      <c r="K82" s="223">
        <v>58.85</v>
      </c>
      <c r="L82" s="223">
        <v>60.41</v>
      </c>
      <c r="M82" s="223">
        <v>46.39</v>
      </c>
      <c r="N82" s="229">
        <v>54.43</v>
      </c>
      <c r="O82" s="222">
        <v>49.69</v>
      </c>
      <c r="P82" s="223">
        <v>60.26</v>
      </c>
      <c r="Q82" s="223">
        <v>49.9</v>
      </c>
      <c r="R82" s="223">
        <v>45.31</v>
      </c>
      <c r="S82" s="223">
        <v>50.36</v>
      </c>
      <c r="T82" s="223">
        <v>48.73</v>
      </c>
      <c r="U82" s="223">
        <v>50.93</v>
      </c>
      <c r="V82" s="223">
        <v>50.43</v>
      </c>
      <c r="W82" s="223">
        <v>52.15</v>
      </c>
      <c r="X82" s="223">
        <v>54.29</v>
      </c>
      <c r="Y82" s="223">
        <v>60.95</v>
      </c>
      <c r="Z82" s="223">
        <v>47.98</v>
      </c>
      <c r="AA82" s="229">
        <v>51.68</v>
      </c>
      <c r="AB82" s="222">
        <v>46.98</v>
      </c>
      <c r="AC82" s="223">
        <v>57.73</v>
      </c>
      <c r="AD82" s="223">
        <v>46.46</v>
      </c>
      <c r="AE82" s="223">
        <v>50.94</v>
      </c>
      <c r="AF82" s="223">
        <v>50.51</v>
      </c>
      <c r="AG82" s="223">
        <v>51.26</v>
      </c>
      <c r="AH82" s="223">
        <v>51.57</v>
      </c>
      <c r="AI82" s="223">
        <v>46.36</v>
      </c>
      <c r="AJ82" s="223">
        <v>44.34</v>
      </c>
      <c r="AK82" s="223">
        <v>46.89</v>
      </c>
      <c r="AL82" s="223">
        <v>50.33</v>
      </c>
      <c r="AM82" s="223">
        <v>36.1</v>
      </c>
      <c r="AN82" s="229">
        <v>48.23</v>
      </c>
      <c r="AO82" s="222">
        <v>36.76</v>
      </c>
      <c r="AP82" s="223">
        <v>46.42</v>
      </c>
      <c r="AQ82" s="223">
        <v>42.3</v>
      </c>
      <c r="AR82" s="223">
        <v>36.01</v>
      </c>
      <c r="AS82" s="223">
        <v>44.25</v>
      </c>
      <c r="AT82" s="223">
        <v>53.65</v>
      </c>
      <c r="AU82" s="223">
        <v>44.78</v>
      </c>
      <c r="AV82" s="223">
        <v>42.15</v>
      </c>
      <c r="AW82" s="223">
        <v>42.06</v>
      </c>
      <c r="AX82" s="223">
        <v>44.75</v>
      </c>
      <c r="AY82" s="223">
        <v>54.54</v>
      </c>
      <c r="AZ82" s="223">
        <v>41.7</v>
      </c>
      <c r="BA82" s="229">
        <v>44.08</v>
      </c>
      <c r="BB82" s="223">
        <v>42.58</v>
      </c>
      <c r="BC82" s="223">
        <v>52.52</v>
      </c>
      <c r="BD82" s="223">
        <v>44.38</v>
      </c>
      <c r="BE82" s="223">
        <v>41.81</v>
      </c>
      <c r="BF82" s="223">
        <v>46.85</v>
      </c>
      <c r="BG82" s="223">
        <v>50.05</v>
      </c>
      <c r="BH82" s="223">
        <v>45.63</v>
      </c>
      <c r="BI82" s="223">
        <v>44.2</v>
      </c>
      <c r="BJ82" s="223">
        <v>41.26</v>
      </c>
      <c r="BK82" s="223">
        <v>45.33</v>
      </c>
      <c r="BL82" s="223">
        <v>48.74</v>
      </c>
      <c r="BM82" s="223">
        <v>43.13</v>
      </c>
      <c r="BN82" s="229">
        <v>45.48</v>
      </c>
      <c r="BO82" s="222">
        <v>42.7</v>
      </c>
      <c r="BP82" s="223">
        <v>51.68</v>
      </c>
      <c r="BQ82" s="223">
        <v>46.87</v>
      </c>
      <c r="BR82" s="223">
        <v>44.6</v>
      </c>
      <c r="BS82" s="223">
        <v>48.81</v>
      </c>
      <c r="BT82" s="223">
        <v>45.75</v>
      </c>
      <c r="BU82" s="223">
        <v>42.47</v>
      </c>
      <c r="BV82" s="223">
        <v>41.76</v>
      </c>
      <c r="BW82" s="223">
        <v>47.49</v>
      </c>
      <c r="BX82" s="223">
        <v>48.3</v>
      </c>
      <c r="BY82" s="223">
        <v>52.04</v>
      </c>
      <c r="BZ82" s="223">
        <v>41.21</v>
      </c>
      <c r="CA82" s="223">
        <v>46.09</v>
      </c>
      <c r="CB82" s="228">
        <v>41.42</v>
      </c>
      <c r="CC82" s="94">
        <v>48.3</v>
      </c>
      <c r="CD82" s="94">
        <v>45.79</v>
      </c>
      <c r="CE82" s="94">
        <v>39.96</v>
      </c>
      <c r="CF82" s="94">
        <v>45.17</v>
      </c>
      <c r="CG82" s="94">
        <v>45.92</v>
      </c>
      <c r="CH82" s="94">
        <v>42.2</v>
      </c>
      <c r="CI82" s="94">
        <v>40.11</v>
      </c>
      <c r="CJ82" s="94">
        <v>40.549999999999997</v>
      </c>
      <c r="CK82" s="94">
        <v>46.35</v>
      </c>
      <c r="CL82" s="94">
        <v>50.68</v>
      </c>
      <c r="CM82" s="94">
        <v>40.549999999999997</v>
      </c>
      <c r="CN82" s="95">
        <v>43.86</v>
      </c>
      <c r="CO82" s="228">
        <v>38.75</v>
      </c>
      <c r="CP82" s="94">
        <v>47.52</v>
      </c>
      <c r="CQ82" s="94">
        <v>42.88</v>
      </c>
      <c r="CR82" s="94">
        <v>51.15</v>
      </c>
      <c r="CS82" s="94">
        <v>48.74</v>
      </c>
      <c r="CT82" s="94">
        <v>43.75</v>
      </c>
      <c r="CU82" s="94">
        <v>43.48</v>
      </c>
      <c r="CV82" s="58">
        <v>39.270000000000003</v>
      </c>
      <c r="CW82" s="94">
        <v>44.16</v>
      </c>
      <c r="CX82" s="94">
        <v>46.59</v>
      </c>
      <c r="CY82" s="94">
        <v>50.7</v>
      </c>
      <c r="CZ82" s="94">
        <v>40.71</v>
      </c>
      <c r="DA82" s="95">
        <v>44.76</v>
      </c>
      <c r="DB82" s="94">
        <v>41.73</v>
      </c>
      <c r="DC82" s="94">
        <v>44.79</v>
      </c>
      <c r="DD82" s="94">
        <v>46.71</v>
      </c>
      <c r="DE82" s="94">
        <v>41.46</v>
      </c>
      <c r="DF82" s="94">
        <v>43.24</v>
      </c>
      <c r="DG82" s="94">
        <v>42.78</v>
      </c>
      <c r="DH82" s="94">
        <v>42.34</v>
      </c>
      <c r="DI82" s="94">
        <v>41.43</v>
      </c>
      <c r="DJ82" s="94">
        <v>42.68</v>
      </c>
      <c r="DK82" s="94">
        <v>46.69</v>
      </c>
      <c r="DL82" s="94">
        <v>53.69</v>
      </c>
      <c r="DM82" s="94">
        <v>44.41</v>
      </c>
      <c r="DN82" s="94">
        <v>44.33</v>
      </c>
      <c r="DO82" s="228">
        <v>42.87</v>
      </c>
      <c r="DP82" s="94">
        <v>52.11</v>
      </c>
      <c r="DQ82" s="94">
        <v>39.159999999999997</v>
      </c>
      <c r="DR82" s="94">
        <v>38.14</v>
      </c>
      <c r="DS82" s="94">
        <v>39.44</v>
      </c>
      <c r="DT82" s="94">
        <v>37.159999999999997</v>
      </c>
      <c r="DU82" s="94">
        <v>34.75</v>
      </c>
      <c r="DV82" s="94">
        <v>36.590000000000003</v>
      </c>
      <c r="DW82" s="94">
        <v>36.840000000000003</v>
      </c>
      <c r="DX82" s="94">
        <v>40.5</v>
      </c>
      <c r="DY82" s="94">
        <v>42.14</v>
      </c>
      <c r="DZ82" s="94">
        <v>36.46</v>
      </c>
      <c r="EA82" s="95">
        <v>39.590000000000003</v>
      </c>
      <c r="EB82" s="228">
        <v>31.67</v>
      </c>
      <c r="EC82" s="94">
        <v>40.28</v>
      </c>
      <c r="ED82" s="94">
        <v>34.94</v>
      </c>
      <c r="EE82" s="94">
        <v>46.51</v>
      </c>
      <c r="EF82" s="94">
        <v>47.4</v>
      </c>
      <c r="EG82" s="94">
        <v>46.51</v>
      </c>
      <c r="EH82" s="94">
        <v>46.06</v>
      </c>
      <c r="EI82" s="94">
        <v>45.8</v>
      </c>
      <c r="EJ82" s="94">
        <v>45.15</v>
      </c>
      <c r="EK82" s="94">
        <v>44.98</v>
      </c>
      <c r="EL82" s="94">
        <v>50.01</v>
      </c>
      <c r="EM82" s="94">
        <v>39.979999999999997</v>
      </c>
      <c r="EN82" s="95">
        <v>43.25</v>
      </c>
      <c r="EO82" s="228">
        <v>39.380000000000003</v>
      </c>
      <c r="EP82" s="94">
        <v>51.88</v>
      </c>
      <c r="EQ82" s="94">
        <v>45.49</v>
      </c>
      <c r="ER82" s="94">
        <v>42.68</v>
      </c>
      <c r="ES82" s="94">
        <v>42.99</v>
      </c>
      <c r="ET82" s="94">
        <v>44.8</v>
      </c>
      <c r="EU82" s="94">
        <v>45.45</v>
      </c>
      <c r="EV82" s="94">
        <v>42.23</v>
      </c>
      <c r="EW82" s="94">
        <v>45.16</v>
      </c>
      <c r="EX82" s="94">
        <v>50.46</v>
      </c>
      <c r="EY82" s="94">
        <v>54.59</v>
      </c>
      <c r="EZ82" s="94">
        <v>47.25</v>
      </c>
      <c r="FA82" s="228">
        <v>44.83</v>
      </c>
      <c r="FB82" s="94">
        <v>55.72</v>
      </c>
      <c r="FC82" s="94">
        <v>48.09</v>
      </c>
      <c r="FD82" s="94">
        <v>47.09</v>
      </c>
      <c r="FE82" s="94">
        <v>52.72</v>
      </c>
      <c r="FF82" s="273">
        <f>(FF28/FF10)*100</f>
        <v>45.512820512820511</v>
      </c>
      <c r="FG82" s="274">
        <f>(FG28/FG10)*100</f>
        <v>45.148626557067537</v>
      </c>
    </row>
    <row r="83" spans="1:163" x14ac:dyDescent="0.25">
      <c r="A83" s="221" t="s">
        <v>382</v>
      </c>
      <c r="B83" s="222">
        <v>49.61</v>
      </c>
      <c r="C83" s="223">
        <v>53.64</v>
      </c>
      <c r="D83" s="223">
        <v>69.84</v>
      </c>
      <c r="E83" s="223">
        <v>63.24</v>
      </c>
      <c r="F83" s="223">
        <v>47</v>
      </c>
      <c r="G83" s="223">
        <v>47.81</v>
      </c>
      <c r="H83" s="223">
        <v>43.87</v>
      </c>
      <c r="I83" s="223">
        <v>50.64</v>
      </c>
      <c r="J83" s="223">
        <v>60.25</v>
      </c>
      <c r="K83" s="223">
        <v>59.17</v>
      </c>
      <c r="L83" s="223">
        <v>60.55</v>
      </c>
      <c r="M83" s="223">
        <v>41.74</v>
      </c>
      <c r="N83" s="229">
        <v>53.89</v>
      </c>
      <c r="O83" s="222">
        <v>44.5</v>
      </c>
      <c r="P83" s="223">
        <v>62.47</v>
      </c>
      <c r="Q83" s="223">
        <v>47.45</v>
      </c>
      <c r="R83" s="223">
        <v>44.78</v>
      </c>
      <c r="S83" s="223">
        <v>49.03</v>
      </c>
      <c r="T83" s="223">
        <v>42.04</v>
      </c>
      <c r="U83" s="223">
        <v>46.55</v>
      </c>
      <c r="V83" s="223">
        <v>48.41</v>
      </c>
      <c r="W83" s="223">
        <v>51.55</v>
      </c>
      <c r="X83" s="223">
        <v>57.61</v>
      </c>
      <c r="Y83" s="223">
        <v>65.11</v>
      </c>
      <c r="Z83" s="223">
        <v>46.36</v>
      </c>
      <c r="AA83" s="229">
        <v>50.39</v>
      </c>
      <c r="AB83" s="222">
        <v>48.94</v>
      </c>
      <c r="AC83" s="223">
        <v>63.17</v>
      </c>
      <c r="AD83" s="223">
        <v>49.23</v>
      </c>
      <c r="AE83" s="223">
        <v>56.47</v>
      </c>
      <c r="AF83" s="223">
        <v>47.28</v>
      </c>
      <c r="AG83" s="223">
        <v>48.73</v>
      </c>
      <c r="AH83" s="223">
        <v>45.6</v>
      </c>
      <c r="AI83" s="223">
        <v>45.77</v>
      </c>
      <c r="AJ83" s="223">
        <v>48.75</v>
      </c>
      <c r="AK83" s="223">
        <v>51.29</v>
      </c>
      <c r="AL83" s="223">
        <v>52.99</v>
      </c>
      <c r="AM83" s="223">
        <v>35.4</v>
      </c>
      <c r="AN83" s="229">
        <v>49.36</v>
      </c>
      <c r="AO83" s="222">
        <v>39.5</v>
      </c>
      <c r="AP83" s="223">
        <v>53.4</v>
      </c>
      <c r="AQ83" s="223">
        <v>45.81</v>
      </c>
      <c r="AR83" s="223">
        <v>38.56</v>
      </c>
      <c r="AS83" s="223">
        <v>50.72</v>
      </c>
      <c r="AT83" s="223">
        <v>62.15</v>
      </c>
      <c r="AU83" s="223">
        <v>41.87</v>
      </c>
      <c r="AV83" s="223">
        <v>41.4</v>
      </c>
      <c r="AW83" s="223">
        <v>41.87</v>
      </c>
      <c r="AX83" s="223">
        <v>41.59</v>
      </c>
      <c r="AY83" s="223">
        <v>54.73</v>
      </c>
      <c r="AZ83" s="223">
        <v>36.43</v>
      </c>
      <c r="BA83" s="229">
        <v>45.58</v>
      </c>
      <c r="BB83" s="223">
        <v>41.83</v>
      </c>
      <c r="BC83" s="223">
        <v>52.98</v>
      </c>
      <c r="BD83" s="223">
        <v>40.76</v>
      </c>
      <c r="BE83" s="223">
        <v>41.03</v>
      </c>
      <c r="BF83" s="223">
        <v>46.82</v>
      </c>
      <c r="BG83" s="223">
        <v>47.32</v>
      </c>
      <c r="BH83" s="223">
        <v>35.549999999999997</v>
      </c>
      <c r="BI83" s="223">
        <v>37.270000000000003</v>
      </c>
      <c r="BJ83" s="223">
        <v>33.409999999999997</v>
      </c>
      <c r="BK83" s="223">
        <v>39.11</v>
      </c>
      <c r="BL83" s="223">
        <v>41.82</v>
      </c>
      <c r="BM83" s="223">
        <v>34.25</v>
      </c>
      <c r="BN83" s="229">
        <v>40.92</v>
      </c>
      <c r="BO83" s="222">
        <v>41.49</v>
      </c>
      <c r="BP83" s="223">
        <v>53.86</v>
      </c>
      <c r="BQ83" s="223">
        <v>47.2</v>
      </c>
      <c r="BR83" s="223">
        <v>43.94</v>
      </c>
      <c r="BS83" s="223">
        <v>51.71</v>
      </c>
      <c r="BT83" s="223">
        <v>40.24</v>
      </c>
      <c r="BU83" s="223">
        <v>33.78</v>
      </c>
      <c r="BV83" s="223">
        <v>35.4</v>
      </c>
      <c r="BW83" s="223">
        <v>46.56</v>
      </c>
      <c r="BX83" s="223">
        <v>44.16</v>
      </c>
      <c r="BY83" s="223">
        <v>45.37</v>
      </c>
      <c r="BZ83" s="223">
        <v>31.5</v>
      </c>
      <c r="CA83" s="223">
        <v>42.83</v>
      </c>
      <c r="CB83" s="228">
        <v>36.299999999999997</v>
      </c>
      <c r="CC83" s="94">
        <v>42.22</v>
      </c>
      <c r="CD83" s="94">
        <v>39.380000000000003</v>
      </c>
      <c r="CE83" s="94">
        <v>33.26</v>
      </c>
      <c r="CF83" s="94">
        <v>40.43</v>
      </c>
      <c r="CG83" s="94">
        <v>38.82</v>
      </c>
      <c r="CH83" s="94">
        <v>31.09</v>
      </c>
      <c r="CI83" s="94">
        <v>30.32</v>
      </c>
      <c r="CJ83" s="94">
        <v>36.549999999999997</v>
      </c>
      <c r="CK83" s="94">
        <v>46.26</v>
      </c>
      <c r="CL83" s="94">
        <v>47.09</v>
      </c>
      <c r="CM83" s="94">
        <v>32</v>
      </c>
      <c r="CN83" s="95">
        <v>37.770000000000003</v>
      </c>
      <c r="CO83" s="228">
        <v>31.73</v>
      </c>
      <c r="CP83" s="94">
        <v>43.82</v>
      </c>
      <c r="CQ83" s="94">
        <v>38.49</v>
      </c>
      <c r="CR83" s="94">
        <v>56.73</v>
      </c>
      <c r="CS83" s="94">
        <v>46.3</v>
      </c>
      <c r="CT83" s="94">
        <v>38.369999999999997</v>
      </c>
      <c r="CU83" s="94">
        <v>38.200000000000003</v>
      </c>
      <c r="CV83" s="58">
        <v>34.520000000000003</v>
      </c>
      <c r="CW83" s="94">
        <v>43.28</v>
      </c>
      <c r="CX83" s="94">
        <v>47.91</v>
      </c>
      <c r="CY83" s="94">
        <v>50.27</v>
      </c>
      <c r="CZ83" s="94">
        <v>33.15</v>
      </c>
      <c r="DA83" s="95">
        <v>41.83</v>
      </c>
      <c r="DB83" s="94">
        <v>37.090000000000003</v>
      </c>
      <c r="DC83" s="94">
        <v>43.05</v>
      </c>
      <c r="DD83" s="94">
        <v>43.25</v>
      </c>
      <c r="DE83" s="94">
        <v>31.74</v>
      </c>
      <c r="DF83" s="94">
        <v>36.979999999999997</v>
      </c>
      <c r="DG83" s="94">
        <v>39.01</v>
      </c>
      <c r="DH83" s="94">
        <v>36.28</v>
      </c>
      <c r="DI83" s="94">
        <v>37.08</v>
      </c>
      <c r="DJ83" s="94">
        <v>39.020000000000003</v>
      </c>
      <c r="DK83" s="94">
        <v>42.09</v>
      </c>
      <c r="DL83" s="94">
        <v>44.83</v>
      </c>
      <c r="DM83" s="94">
        <v>35.81</v>
      </c>
      <c r="DN83" s="94">
        <v>38.82</v>
      </c>
      <c r="DO83" s="228">
        <v>36.57</v>
      </c>
      <c r="DP83" s="94">
        <v>42.97</v>
      </c>
      <c r="DQ83" s="94">
        <v>38.409999999999997</v>
      </c>
      <c r="DR83" s="94">
        <v>35.72</v>
      </c>
      <c r="DS83" s="94">
        <v>34.28</v>
      </c>
      <c r="DT83" s="94">
        <v>35.909999999999997</v>
      </c>
      <c r="DU83" s="94">
        <v>33.020000000000003</v>
      </c>
      <c r="DV83" s="94">
        <v>36.590000000000003</v>
      </c>
      <c r="DW83" s="94">
        <v>38.21</v>
      </c>
      <c r="DX83" s="94">
        <v>45.21</v>
      </c>
      <c r="DY83" s="94">
        <v>46.33</v>
      </c>
      <c r="DZ83" s="94">
        <v>33.92</v>
      </c>
      <c r="EA83" s="95">
        <v>38.049999999999997</v>
      </c>
      <c r="EB83" s="228">
        <v>31.36</v>
      </c>
      <c r="EC83" s="94">
        <v>44.24</v>
      </c>
      <c r="ED83" s="94">
        <v>31.85</v>
      </c>
      <c r="EE83" s="94">
        <v>37.75</v>
      </c>
      <c r="EF83" s="94">
        <v>33.44</v>
      </c>
      <c r="EG83" s="94">
        <v>31.64</v>
      </c>
      <c r="EH83" s="94">
        <v>29.59</v>
      </c>
      <c r="EI83" s="94">
        <v>28.46</v>
      </c>
      <c r="EJ83" s="94">
        <v>31.62</v>
      </c>
      <c r="EK83" s="94">
        <v>33.61</v>
      </c>
      <c r="EL83" s="94">
        <v>42.28</v>
      </c>
      <c r="EM83" s="94">
        <v>34.97</v>
      </c>
      <c r="EN83" s="95">
        <v>34.159999999999997</v>
      </c>
      <c r="EO83" s="228">
        <v>32.14</v>
      </c>
      <c r="EP83" s="94">
        <v>47.5</v>
      </c>
      <c r="EQ83" s="94">
        <v>40.020000000000003</v>
      </c>
      <c r="ER83" s="94">
        <v>34.020000000000003</v>
      </c>
      <c r="ES83" s="94">
        <v>33.479999999999997</v>
      </c>
      <c r="ET83" s="94">
        <v>33.5</v>
      </c>
      <c r="EU83" s="94">
        <v>34.17</v>
      </c>
      <c r="EV83" s="94">
        <v>35.19</v>
      </c>
      <c r="EW83" s="94">
        <v>34.520000000000003</v>
      </c>
      <c r="EX83" s="94">
        <v>38.869999999999997</v>
      </c>
      <c r="EY83" s="94">
        <v>44.3</v>
      </c>
      <c r="EZ83" s="94">
        <v>34.67</v>
      </c>
      <c r="FA83" s="228">
        <v>33.26</v>
      </c>
      <c r="FB83" s="94">
        <v>50.68</v>
      </c>
      <c r="FC83" s="94">
        <v>37.15</v>
      </c>
      <c r="FD83" s="94">
        <v>33.4</v>
      </c>
      <c r="FE83" s="94">
        <v>44.84</v>
      </c>
      <c r="FF83" s="94">
        <v>33.94</v>
      </c>
      <c r="FG83" s="95">
        <v>33.549999999999997</v>
      </c>
    </row>
    <row r="84" spans="1:163" x14ac:dyDescent="0.25">
      <c r="A84" s="221" t="s">
        <v>383</v>
      </c>
      <c r="B84" s="222">
        <v>57.67</v>
      </c>
      <c r="C84" s="223">
        <v>63.11</v>
      </c>
      <c r="D84" s="223">
        <v>71.38</v>
      </c>
      <c r="E84" s="223">
        <v>69.22</v>
      </c>
      <c r="F84" s="223">
        <v>62.26</v>
      </c>
      <c r="G84" s="223">
        <v>67.48</v>
      </c>
      <c r="H84" s="223">
        <v>68.819999999999993</v>
      </c>
      <c r="I84" s="223">
        <v>65.92</v>
      </c>
      <c r="J84" s="223">
        <v>70.95</v>
      </c>
      <c r="K84" s="223">
        <v>69.73</v>
      </c>
      <c r="L84" s="223">
        <v>74.400000000000006</v>
      </c>
      <c r="M84" s="223">
        <v>56.29</v>
      </c>
      <c r="N84" s="229">
        <v>66.260000000000005</v>
      </c>
      <c r="O84" s="222">
        <v>61.05</v>
      </c>
      <c r="P84" s="223">
        <v>69.040000000000006</v>
      </c>
      <c r="Q84" s="223">
        <v>64.25</v>
      </c>
      <c r="R84" s="223">
        <v>57.03</v>
      </c>
      <c r="S84" s="223">
        <v>61.12</v>
      </c>
      <c r="T84" s="223">
        <v>59.24</v>
      </c>
      <c r="U84" s="223">
        <v>69.31</v>
      </c>
      <c r="V84" s="223">
        <v>64.400000000000006</v>
      </c>
      <c r="W84" s="223">
        <v>60.88</v>
      </c>
      <c r="X84" s="223">
        <v>63.12</v>
      </c>
      <c r="Y84" s="223">
        <v>67.33</v>
      </c>
      <c r="Z84" s="223">
        <v>58.68</v>
      </c>
      <c r="AA84" s="229">
        <v>62.92</v>
      </c>
      <c r="AB84" s="222">
        <v>47.24</v>
      </c>
      <c r="AC84" s="223">
        <v>57.65</v>
      </c>
      <c r="AD84" s="223">
        <v>45.04</v>
      </c>
      <c r="AE84" s="223">
        <v>41.52</v>
      </c>
      <c r="AF84" s="223">
        <v>64.45</v>
      </c>
      <c r="AG84" s="223">
        <v>64.69</v>
      </c>
      <c r="AH84" s="223">
        <v>68.95</v>
      </c>
      <c r="AI84" s="223">
        <v>48.22</v>
      </c>
      <c r="AJ84" s="223">
        <v>34.96</v>
      </c>
      <c r="AK84" s="223">
        <v>37.07</v>
      </c>
      <c r="AL84" s="223">
        <v>40.92</v>
      </c>
      <c r="AM84" s="223">
        <v>31.11</v>
      </c>
      <c r="AN84" s="229">
        <v>48.48</v>
      </c>
      <c r="AO84" s="222">
        <v>33.53</v>
      </c>
      <c r="AP84" s="223">
        <v>37.270000000000003</v>
      </c>
      <c r="AQ84" s="223">
        <v>35.51</v>
      </c>
      <c r="AR84" s="223">
        <v>31.34</v>
      </c>
      <c r="AS84" s="223">
        <v>44.61</v>
      </c>
      <c r="AT84" s="223">
        <v>65.400000000000006</v>
      </c>
      <c r="AU84" s="223">
        <v>58.98</v>
      </c>
      <c r="AV84" s="223">
        <v>52.01</v>
      </c>
      <c r="AW84" s="223">
        <v>51.19</v>
      </c>
      <c r="AX84" s="223">
        <v>60.35</v>
      </c>
      <c r="AY84" s="223">
        <v>65.13</v>
      </c>
      <c r="AZ84" s="223">
        <v>54.07</v>
      </c>
      <c r="BA84" s="229">
        <v>49.25</v>
      </c>
      <c r="BB84" s="223">
        <v>52.01</v>
      </c>
      <c r="BC84" s="223">
        <v>64.319999999999993</v>
      </c>
      <c r="BD84" s="223">
        <v>60.45</v>
      </c>
      <c r="BE84" s="223">
        <v>59.61</v>
      </c>
      <c r="BF84" s="223">
        <v>64.8</v>
      </c>
      <c r="BG84" s="223">
        <v>64.33</v>
      </c>
      <c r="BH84" s="223">
        <v>68.61</v>
      </c>
      <c r="BI84" s="223">
        <v>60.8</v>
      </c>
      <c r="BJ84" s="223">
        <v>58.39</v>
      </c>
      <c r="BK84" s="223">
        <v>60.52</v>
      </c>
      <c r="BL84" s="223">
        <v>62.77</v>
      </c>
      <c r="BM84" s="223">
        <v>54.6</v>
      </c>
      <c r="BN84" s="229">
        <v>60.9</v>
      </c>
      <c r="BO84" s="222">
        <v>53.17</v>
      </c>
      <c r="BP84" s="223">
        <v>59.82</v>
      </c>
      <c r="BQ84" s="223">
        <v>61.4</v>
      </c>
      <c r="BR84" s="223">
        <v>58.58</v>
      </c>
      <c r="BS84" s="223">
        <v>53.5</v>
      </c>
      <c r="BT84" s="223">
        <v>61.55</v>
      </c>
      <c r="BU84" s="223">
        <v>50.69</v>
      </c>
      <c r="BV84" s="223">
        <v>49.63</v>
      </c>
      <c r="BW84" s="223">
        <v>55.2</v>
      </c>
      <c r="BX84" s="223">
        <v>58.35</v>
      </c>
      <c r="BY84" s="223">
        <v>57.89</v>
      </c>
      <c r="BZ84" s="223">
        <v>43.79</v>
      </c>
      <c r="CA84" s="223">
        <v>55.23</v>
      </c>
      <c r="CB84" s="228">
        <v>48.18</v>
      </c>
      <c r="CC84" s="94">
        <v>53.66</v>
      </c>
      <c r="CD84" s="94">
        <v>50.02</v>
      </c>
      <c r="CE84" s="94">
        <v>45.47</v>
      </c>
      <c r="CF84" s="94">
        <v>47.22</v>
      </c>
      <c r="CG84" s="94">
        <v>47.64</v>
      </c>
      <c r="CH84" s="94">
        <v>47.79</v>
      </c>
      <c r="CI84" s="94">
        <v>50.97</v>
      </c>
      <c r="CJ84" s="94">
        <v>44.21</v>
      </c>
      <c r="CK84" s="94">
        <v>56.06</v>
      </c>
      <c r="CL84" s="94">
        <v>57.63</v>
      </c>
      <c r="CM84" s="94">
        <v>42.98</v>
      </c>
      <c r="CN84" s="95">
        <v>49.39</v>
      </c>
      <c r="CO84" s="228">
        <v>43.68</v>
      </c>
      <c r="CP84" s="94">
        <v>56.86</v>
      </c>
      <c r="CQ84" s="94">
        <v>50.32</v>
      </c>
      <c r="CR84" s="94">
        <v>57.02</v>
      </c>
      <c r="CS84" s="94">
        <v>58.5</v>
      </c>
      <c r="CT84" s="94">
        <v>42.53</v>
      </c>
      <c r="CU84" s="94">
        <v>50.38</v>
      </c>
      <c r="CV84" s="58">
        <v>43.07</v>
      </c>
      <c r="CW84" s="94">
        <v>50.34</v>
      </c>
      <c r="CX84" s="94">
        <v>52.97</v>
      </c>
      <c r="CY84" s="94">
        <v>64.540000000000006</v>
      </c>
      <c r="CZ84" s="94">
        <v>46.45</v>
      </c>
      <c r="DA84" s="95">
        <v>51.32</v>
      </c>
      <c r="DB84" s="94">
        <v>51.5</v>
      </c>
      <c r="DC84" s="94">
        <v>41.32</v>
      </c>
      <c r="DD84" s="94">
        <v>60.43</v>
      </c>
      <c r="DE84" s="94">
        <v>52.93</v>
      </c>
      <c r="DF84" s="94">
        <v>47.41</v>
      </c>
      <c r="DG84" s="94">
        <v>40.479999999999997</v>
      </c>
      <c r="DH84" s="94">
        <v>53.98</v>
      </c>
      <c r="DI84" s="94">
        <v>46.37</v>
      </c>
      <c r="DJ84" s="94">
        <v>38.82</v>
      </c>
      <c r="DK84" s="94">
        <v>45.9</v>
      </c>
      <c r="DL84" s="94">
        <v>60.35</v>
      </c>
      <c r="DM84" s="94">
        <v>49.67</v>
      </c>
      <c r="DN84" s="94">
        <v>49.17</v>
      </c>
      <c r="DO84" s="228">
        <v>48.18</v>
      </c>
      <c r="DP84" s="94">
        <v>57.66</v>
      </c>
      <c r="DQ84" s="94">
        <v>43.98</v>
      </c>
      <c r="DR84" s="94">
        <v>44.59</v>
      </c>
      <c r="DS84" s="94">
        <v>43.31</v>
      </c>
      <c r="DT84" s="94">
        <v>38.770000000000003</v>
      </c>
      <c r="DU84" s="94">
        <v>36.51</v>
      </c>
      <c r="DV84" s="94">
        <v>41.07</v>
      </c>
      <c r="DW84" s="94">
        <v>39.020000000000003</v>
      </c>
      <c r="DX84" s="94">
        <v>42.04</v>
      </c>
      <c r="DY84" s="94">
        <v>45.59</v>
      </c>
      <c r="DZ84" s="94">
        <v>41.94</v>
      </c>
      <c r="EA84" s="95">
        <v>43.45</v>
      </c>
      <c r="EB84" s="228">
        <v>35.130000000000003</v>
      </c>
      <c r="EC84" s="94">
        <v>47.27</v>
      </c>
      <c r="ED84" s="94">
        <v>46.96</v>
      </c>
      <c r="EE84" s="94">
        <v>56.69</v>
      </c>
      <c r="EF84" s="94">
        <v>55.62</v>
      </c>
      <c r="EG84" s="94">
        <v>52.18</v>
      </c>
      <c r="EH84" s="94">
        <v>56.01</v>
      </c>
      <c r="EI84" s="94">
        <v>58.11</v>
      </c>
      <c r="EJ84" s="94">
        <v>51.24</v>
      </c>
      <c r="EK84" s="94">
        <v>51.35</v>
      </c>
      <c r="EL84" s="94">
        <v>59.96</v>
      </c>
      <c r="EM84" s="94">
        <v>33.96</v>
      </c>
      <c r="EN84" s="95">
        <v>50.45</v>
      </c>
      <c r="EO84" s="228">
        <v>37.58</v>
      </c>
      <c r="EP84" s="94">
        <v>59.3</v>
      </c>
      <c r="EQ84" s="94">
        <v>55.43</v>
      </c>
      <c r="ER84" s="94">
        <v>46.24</v>
      </c>
      <c r="ES84" s="94">
        <v>49.43</v>
      </c>
      <c r="ET84" s="94">
        <v>55.13</v>
      </c>
      <c r="EU84" s="94">
        <v>59.13</v>
      </c>
      <c r="EV84" s="94">
        <v>47.94</v>
      </c>
      <c r="EW84" s="94">
        <v>56.53</v>
      </c>
      <c r="EX84" s="94">
        <v>63.93</v>
      </c>
      <c r="EY84" s="94">
        <v>65.709999999999994</v>
      </c>
      <c r="EZ84" s="94">
        <v>50.09</v>
      </c>
      <c r="FA84" s="228">
        <v>50.14</v>
      </c>
      <c r="FB84" s="94">
        <v>63.68</v>
      </c>
      <c r="FC84" s="94">
        <v>56.75</v>
      </c>
      <c r="FD84" s="94">
        <v>58.28</v>
      </c>
      <c r="FE84" s="94">
        <v>60.73</v>
      </c>
      <c r="FF84" s="94">
        <v>53.99</v>
      </c>
      <c r="FG84" s="95">
        <v>58.12</v>
      </c>
    </row>
    <row r="85" spans="1:163" x14ac:dyDescent="0.25">
      <c r="A85" s="221" t="s">
        <v>384</v>
      </c>
      <c r="B85" s="222">
        <v>43.06</v>
      </c>
      <c r="C85" s="223">
        <v>49.79</v>
      </c>
      <c r="D85" s="223">
        <v>50.26</v>
      </c>
      <c r="E85" s="223">
        <v>49.16</v>
      </c>
      <c r="F85" s="223">
        <v>46.12</v>
      </c>
      <c r="G85" s="223">
        <v>46.54</v>
      </c>
      <c r="H85" s="223">
        <v>40.380000000000003</v>
      </c>
      <c r="I85" s="223">
        <v>40.65</v>
      </c>
      <c r="J85" s="223">
        <v>54.81</v>
      </c>
      <c r="K85" s="223">
        <v>53.09</v>
      </c>
      <c r="L85" s="223">
        <v>51.51</v>
      </c>
      <c r="M85" s="223">
        <v>39.549999999999997</v>
      </c>
      <c r="N85" s="229">
        <v>47.01</v>
      </c>
      <c r="O85" s="222">
        <v>46.73</v>
      </c>
      <c r="P85" s="223">
        <v>56.03</v>
      </c>
      <c r="Q85" s="223">
        <v>42.87</v>
      </c>
      <c r="R85" s="223">
        <v>36.78</v>
      </c>
      <c r="S85" s="223">
        <v>43.62</v>
      </c>
      <c r="T85" s="223">
        <v>46.01</v>
      </c>
      <c r="U85" s="223">
        <v>45.13</v>
      </c>
      <c r="V85" s="223">
        <v>40.92</v>
      </c>
      <c r="W85" s="223">
        <v>47.37</v>
      </c>
      <c r="X85" s="223">
        <v>42.26</v>
      </c>
      <c r="Y85" s="223">
        <v>52.05</v>
      </c>
      <c r="Z85" s="223">
        <v>39.83</v>
      </c>
      <c r="AA85" s="229">
        <v>44.87</v>
      </c>
      <c r="AB85" s="222">
        <v>40.799999999999997</v>
      </c>
      <c r="AC85" s="223">
        <v>52.16</v>
      </c>
      <c r="AD85" s="223">
        <v>41.58</v>
      </c>
      <c r="AE85" s="223">
        <v>49.72</v>
      </c>
      <c r="AF85" s="223">
        <v>44.13</v>
      </c>
      <c r="AG85" s="223">
        <v>46.92</v>
      </c>
      <c r="AH85" s="223">
        <v>48.77</v>
      </c>
      <c r="AI85" s="223">
        <v>46.02</v>
      </c>
      <c r="AJ85" s="223">
        <v>43.93</v>
      </c>
      <c r="AK85" s="223">
        <v>49.46</v>
      </c>
      <c r="AL85" s="223">
        <v>55.76</v>
      </c>
      <c r="AM85" s="223">
        <v>37.97</v>
      </c>
      <c r="AN85" s="229">
        <v>46.37</v>
      </c>
      <c r="AO85" s="222">
        <v>35.65</v>
      </c>
      <c r="AP85" s="223">
        <v>45.78</v>
      </c>
      <c r="AQ85" s="223">
        <v>41.87</v>
      </c>
      <c r="AR85" s="223">
        <v>33.5</v>
      </c>
      <c r="AS85" s="223">
        <v>37.67</v>
      </c>
      <c r="AT85" s="223">
        <v>41.92</v>
      </c>
      <c r="AU85" s="223">
        <v>40.96</v>
      </c>
      <c r="AV85" s="223">
        <v>37.08</v>
      </c>
      <c r="AW85" s="223">
        <v>38.36</v>
      </c>
      <c r="AX85" s="223">
        <v>40.700000000000003</v>
      </c>
      <c r="AY85" s="223">
        <v>50.17</v>
      </c>
      <c r="AZ85" s="223">
        <v>39.49</v>
      </c>
      <c r="BA85" s="229">
        <v>40.21</v>
      </c>
      <c r="BB85" s="223">
        <v>37.6</v>
      </c>
      <c r="BC85" s="223">
        <v>48.52</v>
      </c>
      <c r="BD85" s="223">
        <v>41.74</v>
      </c>
      <c r="BE85" s="223">
        <v>35.76</v>
      </c>
      <c r="BF85" s="223">
        <v>42.15</v>
      </c>
      <c r="BG85" s="223">
        <v>48.92</v>
      </c>
      <c r="BH85" s="223">
        <v>46.6</v>
      </c>
      <c r="BI85" s="223">
        <v>48.75</v>
      </c>
      <c r="BJ85" s="223">
        <v>45.86</v>
      </c>
      <c r="BK85" s="223">
        <v>47.18</v>
      </c>
      <c r="BL85" s="223">
        <v>53.82</v>
      </c>
      <c r="BM85" s="223">
        <v>46.67</v>
      </c>
      <c r="BN85" s="229">
        <v>45.26</v>
      </c>
      <c r="BO85" s="222">
        <v>38.869999999999997</v>
      </c>
      <c r="BP85" s="223">
        <v>51.22</v>
      </c>
      <c r="BQ85" s="223">
        <v>41.86</v>
      </c>
      <c r="BR85" s="223">
        <v>43.53</v>
      </c>
      <c r="BS85" s="223">
        <v>50.09</v>
      </c>
      <c r="BT85" s="223">
        <v>48.32</v>
      </c>
      <c r="BU85" s="223">
        <v>48.42</v>
      </c>
      <c r="BV85" s="223">
        <v>46.03</v>
      </c>
      <c r="BW85" s="223">
        <v>49.51</v>
      </c>
      <c r="BX85" s="223">
        <v>53.15</v>
      </c>
      <c r="BY85" s="223">
        <v>62.19</v>
      </c>
      <c r="BZ85" s="223">
        <v>51.13</v>
      </c>
      <c r="CA85" s="223">
        <v>48.69</v>
      </c>
      <c r="CB85" s="228">
        <v>44.9</v>
      </c>
      <c r="CC85" s="94">
        <v>60.45</v>
      </c>
      <c r="CD85" s="94">
        <v>55.96</v>
      </c>
      <c r="CE85" s="94">
        <v>47.98</v>
      </c>
      <c r="CF85" s="94">
        <v>56.59</v>
      </c>
      <c r="CG85" s="94">
        <v>56.56</v>
      </c>
      <c r="CH85" s="94">
        <v>54.2</v>
      </c>
      <c r="CI85" s="94">
        <v>47.46</v>
      </c>
      <c r="CJ85" s="94">
        <v>48.07</v>
      </c>
      <c r="CK85" s="94">
        <v>46.55</v>
      </c>
      <c r="CL85" s="94">
        <v>55.2</v>
      </c>
      <c r="CM85" s="94">
        <v>48.76</v>
      </c>
      <c r="CN85" s="95">
        <v>51.68</v>
      </c>
      <c r="CO85" s="228">
        <v>46.49</v>
      </c>
      <c r="CP85" s="94">
        <v>52.24</v>
      </c>
      <c r="CQ85" s="94">
        <v>46.53</v>
      </c>
      <c r="CR85" s="94">
        <v>49.12</v>
      </c>
      <c r="CS85" s="94">
        <v>48.84</v>
      </c>
      <c r="CT85" s="94">
        <v>52.19</v>
      </c>
      <c r="CU85" s="94">
        <v>48.78</v>
      </c>
      <c r="CV85" s="58">
        <v>44.09</v>
      </c>
      <c r="CW85" s="94">
        <v>45.92</v>
      </c>
      <c r="CX85" s="94">
        <v>47.09</v>
      </c>
      <c r="CY85" s="94">
        <v>44.6</v>
      </c>
      <c r="CZ85" s="94">
        <v>43.87</v>
      </c>
      <c r="DA85" s="95">
        <v>47.43</v>
      </c>
      <c r="DB85" s="94">
        <v>41.97</v>
      </c>
      <c r="DC85" s="94">
        <v>52.41</v>
      </c>
      <c r="DD85" s="94">
        <v>46.04</v>
      </c>
      <c r="DE85" s="94">
        <v>46.2</v>
      </c>
      <c r="DF85" s="94">
        <v>49.73</v>
      </c>
      <c r="DG85" s="94">
        <v>50.68</v>
      </c>
      <c r="DH85" s="94">
        <v>43.67</v>
      </c>
      <c r="DI85" s="94">
        <v>45.74</v>
      </c>
      <c r="DJ85" s="94">
        <v>52.04</v>
      </c>
      <c r="DK85" s="94">
        <v>56.55</v>
      </c>
      <c r="DL85" s="94">
        <v>63.81</v>
      </c>
      <c r="DM85" s="94">
        <v>52.38</v>
      </c>
      <c r="DN85" s="94">
        <v>50.14</v>
      </c>
      <c r="DO85" s="228">
        <v>49.23</v>
      </c>
      <c r="DP85" s="94">
        <v>64.06</v>
      </c>
      <c r="DQ85" s="94">
        <v>39.049999999999997</v>
      </c>
      <c r="DR85" s="94">
        <v>37.94</v>
      </c>
      <c r="DS85" s="94">
        <v>42.79</v>
      </c>
      <c r="DT85" s="94">
        <v>38.43</v>
      </c>
      <c r="DU85" s="94">
        <v>38.619999999999997</v>
      </c>
      <c r="DV85" s="94">
        <v>37.630000000000003</v>
      </c>
      <c r="DW85" s="94">
        <v>37.24</v>
      </c>
      <c r="DX85" s="94">
        <v>38.78</v>
      </c>
      <c r="DY85" s="94">
        <v>38.700000000000003</v>
      </c>
      <c r="DZ85" s="94">
        <v>37.33</v>
      </c>
      <c r="EA85" s="95">
        <v>41.51</v>
      </c>
      <c r="EB85" s="228">
        <v>31.69</v>
      </c>
      <c r="EC85" s="94">
        <v>36.51</v>
      </c>
      <c r="ED85" s="94">
        <v>32.74</v>
      </c>
      <c r="EE85" s="94">
        <v>54.62</v>
      </c>
      <c r="EF85" s="94">
        <v>61.76</v>
      </c>
      <c r="EG85" s="94">
        <v>62.18</v>
      </c>
      <c r="EH85" s="94">
        <v>60.31</v>
      </c>
      <c r="EI85" s="94">
        <v>59.57</v>
      </c>
      <c r="EJ85" s="94">
        <v>60.09</v>
      </c>
      <c r="EK85" s="94">
        <v>58.05</v>
      </c>
      <c r="EL85" s="94">
        <v>59.18</v>
      </c>
      <c r="EM85" s="94">
        <v>53.52</v>
      </c>
      <c r="EN85" s="95">
        <v>52.55</v>
      </c>
      <c r="EO85" s="228">
        <v>52.98</v>
      </c>
      <c r="EP85" s="94">
        <v>59.99</v>
      </c>
      <c r="EQ85" s="94">
        <v>50.25</v>
      </c>
      <c r="ER85" s="94">
        <v>53.77</v>
      </c>
      <c r="ES85" s="94">
        <v>53.85</v>
      </c>
      <c r="ET85" s="94">
        <v>54.13</v>
      </c>
      <c r="EU85" s="94">
        <v>52.73</v>
      </c>
      <c r="EV85" s="94">
        <v>49.55</v>
      </c>
      <c r="EW85" s="94">
        <v>54.23</v>
      </c>
      <c r="EX85" s="94">
        <v>61.31</v>
      </c>
      <c r="EY85" s="94">
        <v>66.02</v>
      </c>
      <c r="EZ85" s="94">
        <v>62.58</v>
      </c>
      <c r="FA85" s="228">
        <v>56.81</v>
      </c>
      <c r="FB85" s="94">
        <v>64.06</v>
      </c>
      <c r="FC85" s="94">
        <v>57.65</v>
      </c>
      <c r="FD85" s="94">
        <v>56.6</v>
      </c>
      <c r="FE85" s="94">
        <v>61.33</v>
      </c>
      <c r="FF85" s="94">
        <v>53.31</v>
      </c>
      <c r="FG85" s="95">
        <v>50.24</v>
      </c>
    </row>
    <row r="86" spans="1:163" x14ac:dyDescent="0.25">
      <c r="A86" s="221" t="s">
        <v>385</v>
      </c>
      <c r="B86" s="222">
        <v>48.76</v>
      </c>
      <c r="C86" s="223">
        <v>53.01</v>
      </c>
      <c r="D86" s="223">
        <v>53.41</v>
      </c>
      <c r="E86" s="223">
        <v>50.12</v>
      </c>
      <c r="F86" s="223">
        <v>54.69</v>
      </c>
      <c r="G86" s="223">
        <v>58.58</v>
      </c>
      <c r="H86" s="223">
        <v>62.42</v>
      </c>
      <c r="I86" s="223">
        <v>59.33</v>
      </c>
      <c r="J86" s="223">
        <v>64.73</v>
      </c>
      <c r="K86" s="223">
        <v>63.93</v>
      </c>
      <c r="L86" s="223">
        <v>66.650000000000006</v>
      </c>
      <c r="M86" s="223">
        <v>61.17</v>
      </c>
      <c r="N86" s="229">
        <v>58.1</v>
      </c>
      <c r="O86" s="222">
        <v>58.31</v>
      </c>
      <c r="P86" s="223">
        <v>53.99</v>
      </c>
      <c r="Q86" s="223">
        <v>53.2</v>
      </c>
      <c r="R86" s="223">
        <v>51.86</v>
      </c>
      <c r="S86" s="223">
        <v>60.32</v>
      </c>
      <c r="T86" s="223">
        <v>66.61</v>
      </c>
      <c r="U86" s="223">
        <v>55.3</v>
      </c>
      <c r="V86" s="223">
        <v>61.61</v>
      </c>
      <c r="W86" s="223">
        <v>55.18</v>
      </c>
      <c r="X86" s="223">
        <v>62.3</v>
      </c>
      <c r="Y86" s="223">
        <v>64.599999999999994</v>
      </c>
      <c r="Z86" s="223">
        <v>58.75</v>
      </c>
      <c r="AA86" s="229">
        <v>58.52</v>
      </c>
      <c r="AB86" s="222">
        <v>53.88</v>
      </c>
      <c r="AC86" s="223">
        <v>56.89</v>
      </c>
      <c r="AD86" s="223">
        <v>51.43</v>
      </c>
      <c r="AE86" s="223">
        <v>55.91</v>
      </c>
      <c r="AF86" s="223">
        <v>58.06</v>
      </c>
      <c r="AG86" s="223">
        <v>49.81</v>
      </c>
      <c r="AH86" s="223">
        <v>52.94</v>
      </c>
      <c r="AI86" s="223">
        <v>40.97</v>
      </c>
      <c r="AJ86" s="223">
        <v>38.31</v>
      </c>
      <c r="AK86" s="223">
        <v>40.76</v>
      </c>
      <c r="AL86" s="223">
        <v>41.19</v>
      </c>
      <c r="AM86" s="223">
        <v>39.619999999999997</v>
      </c>
      <c r="AN86" s="229">
        <v>48.28</v>
      </c>
      <c r="AO86" s="222">
        <v>39.54</v>
      </c>
      <c r="AP86" s="223">
        <v>44.77</v>
      </c>
      <c r="AQ86" s="223">
        <v>41.33</v>
      </c>
      <c r="AR86" s="223">
        <v>41.19</v>
      </c>
      <c r="AS86" s="223">
        <v>42.27</v>
      </c>
      <c r="AT86" s="223">
        <v>45.14</v>
      </c>
      <c r="AU86" s="223">
        <v>45.55</v>
      </c>
      <c r="AV86" s="223">
        <v>44.57</v>
      </c>
      <c r="AW86" s="223">
        <v>40.67</v>
      </c>
      <c r="AX86" s="223">
        <v>43.72</v>
      </c>
      <c r="AY86" s="223">
        <v>45.61</v>
      </c>
      <c r="AZ86" s="223">
        <v>47.05</v>
      </c>
      <c r="BA86" s="229">
        <v>43.44</v>
      </c>
      <c r="BB86" s="223">
        <v>44.3</v>
      </c>
      <c r="BC86" s="223">
        <v>44.44</v>
      </c>
      <c r="BD86" s="223">
        <v>45.55</v>
      </c>
      <c r="BE86" s="223">
        <v>43.18</v>
      </c>
      <c r="BF86" s="223">
        <v>43.54</v>
      </c>
      <c r="BG86" s="223">
        <v>55.47</v>
      </c>
      <c r="BH86" s="223">
        <v>50.05</v>
      </c>
      <c r="BI86" s="223">
        <v>39.54</v>
      </c>
      <c r="BJ86" s="223">
        <v>35.61</v>
      </c>
      <c r="BK86" s="223">
        <v>47.92</v>
      </c>
      <c r="BL86" s="223">
        <v>48.18</v>
      </c>
      <c r="BM86" s="223">
        <v>49.14</v>
      </c>
      <c r="BN86" s="229">
        <v>45.59</v>
      </c>
      <c r="BO86" s="222">
        <v>49.88</v>
      </c>
      <c r="BP86" s="223">
        <v>45.21</v>
      </c>
      <c r="BQ86" s="223">
        <v>49.35</v>
      </c>
      <c r="BR86" s="223">
        <v>38.58</v>
      </c>
      <c r="BS86" s="223">
        <v>40.32</v>
      </c>
      <c r="BT86" s="223">
        <v>43.41</v>
      </c>
      <c r="BU86" s="223">
        <v>49.28</v>
      </c>
      <c r="BV86" s="223">
        <v>41.43</v>
      </c>
      <c r="BW86" s="223">
        <v>46.91</v>
      </c>
      <c r="BX86" s="223">
        <v>44.84</v>
      </c>
      <c r="BY86" s="223">
        <v>49.06</v>
      </c>
      <c r="BZ86" s="223">
        <v>50.19</v>
      </c>
      <c r="CA86" s="223">
        <v>45.72</v>
      </c>
      <c r="CB86" s="228">
        <v>47.63</v>
      </c>
      <c r="CC86" s="94">
        <v>35.729999999999997</v>
      </c>
      <c r="CD86" s="94">
        <v>44.66</v>
      </c>
      <c r="CE86" s="94">
        <v>41.19</v>
      </c>
      <c r="CF86" s="94">
        <v>37.270000000000003</v>
      </c>
      <c r="CG86" s="94">
        <v>53.95</v>
      </c>
      <c r="CH86" s="94">
        <v>40.9</v>
      </c>
      <c r="CI86" s="94">
        <v>31.8</v>
      </c>
      <c r="CJ86" s="94">
        <v>29.79</v>
      </c>
      <c r="CK86" s="94">
        <v>37.93</v>
      </c>
      <c r="CL86" s="94">
        <v>47.05</v>
      </c>
      <c r="CM86" s="94">
        <v>51.75</v>
      </c>
      <c r="CN86" s="95">
        <v>41.65</v>
      </c>
      <c r="CO86" s="228">
        <v>36.380000000000003</v>
      </c>
      <c r="CP86" s="94">
        <v>34.700000000000003</v>
      </c>
      <c r="CQ86" s="94">
        <v>39.51</v>
      </c>
      <c r="CR86" s="94">
        <v>34.200000000000003</v>
      </c>
      <c r="CS86" s="94">
        <v>43.34</v>
      </c>
      <c r="CT86" s="94">
        <v>42.65</v>
      </c>
      <c r="CU86" s="94">
        <v>35.619999999999997</v>
      </c>
      <c r="CV86" s="58">
        <v>33.950000000000003</v>
      </c>
      <c r="CW86" s="94">
        <v>35.82</v>
      </c>
      <c r="CX86" s="94">
        <v>35.82</v>
      </c>
      <c r="CY86" s="94">
        <v>51.87</v>
      </c>
      <c r="CZ86" s="94">
        <v>49.16</v>
      </c>
      <c r="DA86" s="95">
        <v>39.44</v>
      </c>
      <c r="DB86" s="94">
        <v>44.19</v>
      </c>
      <c r="DC86" s="94">
        <v>43.55</v>
      </c>
      <c r="DD86" s="94">
        <v>41.44</v>
      </c>
      <c r="DE86" s="94">
        <v>41.87</v>
      </c>
      <c r="DF86" s="94">
        <v>44.72</v>
      </c>
      <c r="DG86" s="94">
        <v>44.73</v>
      </c>
      <c r="DH86" s="94">
        <v>42.13</v>
      </c>
      <c r="DI86" s="94">
        <v>34.97</v>
      </c>
      <c r="DJ86" s="94">
        <v>41.05</v>
      </c>
      <c r="DK86" s="94">
        <v>41.6</v>
      </c>
      <c r="DL86" s="94">
        <v>45.56</v>
      </c>
      <c r="DM86" s="94">
        <v>37.5</v>
      </c>
      <c r="DN86" s="94">
        <v>41.91</v>
      </c>
      <c r="DO86" s="228">
        <v>36.4</v>
      </c>
      <c r="DP86" s="94">
        <v>36</v>
      </c>
      <c r="DQ86" s="94">
        <v>38.17</v>
      </c>
      <c r="DR86" s="94">
        <v>39.380000000000003</v>
      </c>
      <c r="DS86" s="94">
        <v>45.02</v>
      </c>
      <c r="DT86" s="94">
        <v>41.21</v>
      </c>
      <c r="DU86" s="94">
        <v>31.02</v>
      </c>
      <c r="DV86" s="94">
        <v>28.24</v>
      </c>
      <c r="DW86" s="94">
        <v>31.85</v>
      </c>
      <c r="DX86" s="94">
        <v>33.590000000000003</v>
      </c>
      <c r="DY86" s="94">
        <v>36.75</v>
      </c>
      <c r="DZ86" s="94">
        <v>34.369999999999997</v>
      </c>
      <c r="EA86" s="95">
        <v>35.99</v>
      </c>
      <c r="EB86" s="228">
        <v>27.56</v>
      </c>
      <c r="EC86" s="94">
        <v>28.88</v>
      </c>
      <c r="ED86" s="94">
        <v>30.53</v>
      </c>
      <c r="EE86" s="94">
        <v>31.6</v>
      </c>
      <c r="EF86" s="94">
        <v>31.48</v>
      </c>
      <c r="EG86" s="94">
        <v>36.32</v>
      </c>
      <c r="EH86" s="94">
        <v>36.020000000000003</v>
      </c>
      <c r="EI86" s="94">
        <v>33.89</v>
      </c>
      <c r="EJ86" s="94">
        <v>31.21</v>
      </c>
      <c r="EK86" s="94">
        <v>28.83</v>
      </c>
      <c r="EL86" s="94">
        <v>28.13</v>
      </c>
      <c r="EM86" s="94">
        <v>30.51</v>
      </c>
      <c r="EN86" s="95">
        <v>31.25</v>
      </c>
      <c r="EO86" s="228">
        <v>27.96</v>
      </c>
      <c r="EP86" s="94">
        <v>34.479999999999997</v>
      </c>
      <c r="EQ86" s="94">
        <v>34.369999999999997</v>
      </c>
      <c r="ER86" s="94">
        <v>33.99</v>
      </c>
      <c r="ES86" s="94">
        <v>30.88</v>
      </c>
      <c r="ET86" s="94">
        <v>36.07</v>
      </c>
      <c r="EU86" s="94">
        <v>37.020000000000003</v>
      </c>
      <c r="EV86" s="94">
        <v>36.840000000000003</v>
      </c>
      <c r="EW86" s="94">
        <v>32.72</v>
      </c>
      <c r="EX86" s="94">
        <v>32.06</v>
      </c>
      <c r="EY86" s="94">
        <v>30.47</v>
      </c>
      <c r="EZ86" s="94">
        <v>33.61</v>
      </c>
      <c r="FA86" s="228">
        <v>28.51</v>
      </c>
      <c r="FB86" s="94">
        <v>29.06</v>
      </c>
      <c r="FC86" s="94">
        <v>32.4</v>
      </c>
      <c r="FD86" s="94">
        <v>32</v>
      </c>
      <c r="FE86" s="94">
        <v>33.67</v>
      </c>
      <c r="FF86" s="94">
        <v>37.18</v>
      </c>
      <c r="FG86" s="95">
        <v>32.92</v>
      </c>
    </row>
    <row r="87" spans="1:163" x14ac:dyDescent="0.25">
      <c r="A87" s="221" t="s">
        <v>386</v>
      </c>
      <c r="B87" s="222">
        <v>51.8</v>
      </c>
      <c r="C87" s="223">
        <v>52.57</v>
      </c>
      <c r="D87" s="223">
        <v>50.05</v>
      </c>
      <c r="E87" s="223">
        <v>49.5</v>
      </c>
      <c r="F87" s="223">
        <v>51.7</v>
      </c>
      <c r="G87" s="223">
        <v>49.32</v>
      </c>
      <c r="H87" s="223">
        <v>48.12</v>
      </c>
      <c r="I87" s="223">
        <v>46.44</v>
      </c>
      <c r="J87" s="223">
        <v>46.76</v>
      </c>
      <c r="K87" s="223">
        <v>47.96</v>
      </c>
      <c r="L87" s="223">
        <v>52.81</v>
      </c>
      <c r="M87" s="223">
        <v>54.33</v>
      </c>
      <c r="N87" s="229">
        <v>50.1</v>
      </c>
      <c r="O87" s="222">
        <v>49.36</v>
      </c>
      <c r="P87" s="223">
        <v>50.75</v>
      </c>
      <c r="Q87" s="223">
        <v>49.2</v>
      </c>
      <c r="R87" s="223">
        <v>44.13</v>
      </c>
      <c r="S87" s="223">
        <v>45.6</v>
      </c>
      <c r="T87" s="223">
        <v>47.18</v>
      </c>
      <c r="U87" s="223">
        <v>44.48</v>
      </c>
      <c r="V87" s="223">
        <v>49.66</v>
      </c>
      <c r="W87" s="223">
        <v>48.54</v>
      </c>
      <c r="X87" s="223">
        <v>53.36</v>
      </c>
      <c r="Y87" s="223">
        <v>54.9</v>
      </c>
      <c r="Z87" s="223">
        <v>48.81</v>
      </c>
      <c r="AA87" s="229">
        <v>48.82</v>
      </c>
      <c r="AB87" s="222">
        <v>52.39</v>
      </c>
      <c r="AC87" s="223">
        <v>53.71</v>
      </c>
      <c r="AD87" s="223">
        <v>49.84</v>
      </c>
      <c r="AE87" s="223">
        <v>47.16</v>
      </c>
      <c r="AF87" s="223">
        <v>48.33</v>
      </c>
      <c r="AG87" s="223">
        <v>48.43</v>
      </c>
      <c r="AH87" s="223">
        <v>47.17</v>
      </c>
      <c r="AI87" s="223">
        <v>51.01</v>
      </c>
      <c r="AJ87" s="223">
        <v>53.04</v>
      </c>
      <c r="AK87" s="223">
        <v>46.33</v>
      </c>
      <c r="AL87" s="223">
        <v>49.59</v>
      </c>
      <c r="AM87" s="223">
        <v>40.700000000000003</v>
      </c>
      <c r="AN87" s="229">
        <v>48.94</v>
      </c>
      <c r="AO87" s="222">
        <v>32.92</v>
      </c>
      <c r="AP87" s="223">
        <v>39.65</v>
      </c>
      <c r="AQ87" s="223">
        <v>44.52</v>
      </c>
      <c r="AR87" s="223">
        <v>39.130000000000003</v>
      </c>
      <c r="AS87" s="223">
        <v>39.880000000000003</v>
      </c>
      <c r="AT87" s="223">
        <v>38.729999999999997</v>
      </c>
      <c r="AU87" s="223">
        <v>38.5</v>
      </c>
      <c r="AV87" s="223">
        <v>38.979999999999997</v>
      </c>
      <c r="AW87" s="223">
        <v>36.659999999999997</v>
      </c>
      <c r="AX87" s="223">
        <v>38.909999999999997</v>
      </c>
      <c r="AY87" s="223">
        <v>53.69</v>
      </c>
      <c r="AZ87" s="223">
        <v>40.4</v>
      </c>
      <c r="BA87" s="229">
        <v>40.15</v>
      </c>
      <c r="BB87" s="223">
        <v>40.869999999999997</v>
      </c>
      <c r="BC87" s="223">
        <v>45.72</v>
      </c>
      <c r="BD87" s="223">
        <v>32.68</v>
      </c>
      <c r="BE87" s="223">
        <v>25.51</v>
      </c>
      <c r="BF87" s="223">
        <v>26.39</v>
      </c>
      <c r="BG87" s="223">
        <v>28.73</v>
      </c>
      <c r="BH87" s="223">
        <v>31.34</v>
      </c>
      <c r="BI87" s="223">
        <v>27.03</v>
      </c>
      <c r="BJ87" s="223">
        <v>26.52</v>
      </c>
      <c r="BK87" s="223">
        <v>29.77</v>
      </c>
      <c r="BL87" s="223">
        <v>30.69</v>
      </c>
      <c r="BM87" s="223">
        <v>38.86</v>
      </c>
      <c r="BN87" s="229">
        <v>31.93</v>
      </c>
      <c r="BO87" s="222">
        <v>31.18</v>
      </c>
      <c r="BP87" s="223">
        <v>31.31</v>
      </c>
      <c r="BQ87" s="223">
        <v>28.49</v>
      </c>
      <c r="BR87" s="223">
        <v>25.2</v>
      </c>
      <c r="BS87" s="223">
        <v>27.86</v>
      </c>
      <c r="BT87" s="223">
        <v>26.96</v>
      </c>
      <c r="BU87" s="223">
        <v>33.03</v>
      </c>
      <c r="BV87" s="223">
        <v>36.119999999999997</v>
      </c>
      <c r="BW87" s="223">
        <v>26.82</v>
      </c>
      <c r="BX87" s="223">
        <v>28.84</v>
      </c>
      <c r="BY87" s="223">
        <v>33.11</v>
      </c>
      <c r="BZ87" s="223">
        <v>33.32</v>
      </c>
      <c r="CA87" s="223">
        <v>30.11</v>
      </c>
      <c r="CB87" s="228">
        <v>30</v>
      </c>
      <c r="CC87" s="94">
        <v>29.87</v>
      </c>
      <c r="CD87" s="94">
        <v>28.38</v>
      </c>
      <c r="CE87" s="94">
        <v>26.67</v>
      </c>
      <c r="CF87" s="94">
        <v>26.93</v>
      </c>
      <c r="CG87" s="94">
        <v>27.02</v>
      </c>
      <c r="CH87" s="94">
        <v>23.93</v>
      </c>
      <c r="CI87" s="94">
        <v>26.68</v>
      </c>
      <c r="CJ87" s="94">
        <v>24.45</v>
      </c>
      <c r="CK87" s="94">
        <v>23.93</v>
      </c>
      <c r="CL87" s="94">
        <v>29.05</v>
      </c>
      <c r="CM87" s="94">
        <v>25.02</v>
      </c>
      <c r="CN87" s="95">
        <v>26.81</v>
      </c>
      <c r="CO87" s="228">
        <v>23.5</v>
      </c>
      <c r="CP87" s="94">
        <v>26.94</v>
      </c>
      <c r="CQ87" s="94">
        <v>27.09</v>
      </c>
      <c r="CR87" s="94">
        <v>32.47</v>
      </c>
      <c r="CS87" s="94">
        <v>34.4</v>
      </c>
      <c r="CT87" s="94">
        <v>36</v>
      </c>
      <c r="CU87" s="94">
        <v>30.5</v>
      </c>
      <c r="CV87" s="58">
        <v>33.14</v>
      </c>
      <c r="CW87" s="94">
        <v>29.19</v>
      </c>
      <c r="CX87" s="94">
        <v>28.82</v>
      </c>
      <c r="CY87" s="94">
        <v>35.700000000000003</v>
      </c>
      <c r="CZ87" s="94">
        <v>35.479999999999997</v>
      </c>
      <c r="DA87" s="95">
        <v>31.11</v>
      </c>
      <c r="DB87" s="94">
        <v>29.34</v>
      </c>
      <c r="DC87" s="94">
        <v>30.79</v>
      </c>
      <c r="DD87" s="94">
        <v>28.1</v>
      </c>
      <c r="DE87" s="94">
        <v>29.13</v>
      </c>
      <c r="DF87" s="94">
        <v>28.69</v>
      </c>
      <c r="DG87" s="94">
        <v>30.14</v>
      </c>
      <c r="DH87" s="94">
        <v>27.96</v>
      </c>
      <c r="DI87" s="94">
        <v>31.51</v>
      </c>
      <c r="DJ87" s="94">
        <v>27.57</v>
      </c>
      <c r="DK87" s="94">
        <v>27.41</v>
      </c>
      <c r="DL87" s="94">
        <v>32.880000000000003</v>
      </c>
      <c r="DM87" s="94">
        <v>34.909999999999997</v>
      </c>
      <c r="DN87" s="94">
        <v>29.86</v>
      </c>
      <c r="DO87" s="228">
        <v>30.41</v>
      </c>
      <c r="DP87" s="94">
        <v>34.74</v>
      </c>
      <c r="DQ87" s="94">
        <v>29.18</v>
      </c>
      <c r="DR87" s="94">
        <v>29.09</v>
      </c>
      <c r="DS87" s="94">
        <v>29.67</v>
      </c>
      <c r="DT87" s="94">
        <v>27.93</v>
      </c>
      <c r="DU87" s="94">
        <v>22.18</v>
      </c>
      <c r="DV87" s="94">
        <v>25.71</v>
      </c>
      <c r="DW87" s="94">
        <v>26.57</v>
      </c>
      <c r="DX87" s="94">
        <v>28.83</v>
      </c>
      <c r="DY87" s="94">
        <v>33.94</v>
      </c>
      <c r="DZ87" s="94">
        <v>28.88</v>
      </c>
      <c r="EA87" s="95">
        <v>28.87</v>
      </c>
      <c r="EB87" s="228">
        <v>26.15</v>
      </c>
      <c r="EC87" s="94">
        <v>28.38</v>
      </c>
      <c r="ED87" s="94">
        <v>20.62</v>
      </c>
      <c r="EE87" s="94">
        <v>22.99</v>
      </c>
      <c r="EF87" s="94">
        <v>25.28</v>
      </c>
      <c r="EG87" s="94">
        <v>25.01</v>
      </c>
      <c r="EH87" s="94">
        <v>24.13</v>
      </c>
      <c r="EI87" s="94">
        <v>23.84</v>
      </c>
      <c r="EJ87" s="94">
        <v>23.19</v>
      </c>
      <c r="EK87" s="94">
        <v>23.32</v>
      </c>
      <c r="EL87" s="94">
        <v>22.78</v>
      </c>
      <c r="EM87" s="94">
        <v>23.01</v>
      </c>
      <c r="EN87" s="95">
        <v>24.16</v>
      </c>
      <c r="EO87" s="228">
        <v>23.21</v>
      </c>
      <c r="EP87" s="94">
        <v>23.68</v>
      </c>
      <c r="EQ87" s="94">
        <v>24.24</v>
      </c>
      <c r="ER87" s="94">
        <v>24.61</v>
      </c>
      <c r="ES87" s="94">
        <v>23.54</v>
      </c>
      <c r="ET87" s="94">
        <v>24.75</v>
      </c>
      <c r="EU87" s="94">
        <v>23.58</v>
      </c>
      <c r="EV87" s="94">
        <v>24.58</v>
      </c>
      <c r="EW87" s="94">
        <v>23.33</v>
      </c>
      <c r="EX87" s="94">
        <v>22.78</v>
      </c>
      <c r="EY87" s="94">
        <v>22.79</v>
      </c>
      <c r="EZ87" s="94">
        <v>22.48</v>
      </c>
      <c r="FA87" s="228">
        <v>22.78</v>
      </c>
      <c r="FB87" s="94">
        <v>21.84</v>
      </c>
      <c r="FC87" s="94">
        <v>21.11</v>
      </c>
      <c r="FD87" s="94">
        <v>21.41</v>
      </c>
      <c r="FE87" s="94">
        <v>22.91</v>
      </c>
      <c r="FF87" s="94">
        <v>25.29</v>
      </c>
      <c r="FG87" s="95">
        <v>24.11</v>
      </c>
    </row>
    <row r="88" spans="1:163" x14ac:dyDescent="0.25">
      <c r="A88" s="221" t="s">
        <v>396</v>
      </c>
      <c r="B88" s="222">
        <v>3.78</v>
      </c>
      <c r="C88" s="223">
        <v>4.2</v>
      </c>
      <c r="D88" s="223">
        <v>3.12</v>
      </c>
      <c r="E88" s="223">
        <v>1.96</v>
      </c>
      <c r="F88" s="223">
        <v>1.51</v>
      </c>
      <c r="G88" s="223">
        <v>1.86</v>
      </c>
      <c r="H88" s="223">
        <v>1.1000000000000001</v>
      </c>
      <c r="I88" s="223">
        <v>0.83</v>
      </c>
      <c r="J88" s="223">
        <v>1.2</v>
      </c>
      <c r="K88" s="223">
        <v>1.64</v>
      </c>
      <c r="L88" s="223">
        <v>2.15</v>
      </c>
      <c r="M88" s="223">
        <v>2.21</v>
      </c>
      <c r="N88" s="229">
        <v>2.13</v>
      </c>
      <c r="O88" s="222">
        <v>1.25</v>
      </c>
      <c r="P88" s="223">
        <v>1.55</v>
      </c>
      <c r="Q88" s="223">
        <v>1.17</v>
      </c>
      <c r="R88" s="223">
        <v>1.3</v>
      </c>
      <c r="S88" s="223">
        <v>1.59</v>
      </c>
      <c r="T88" s="223">
        <v>0.71</v>
      </c>
      <c r="U88" s="223">
        <v>0.68</v>
      </c>
      <c r="V88" s="223">
        <v>1.72</v>
      </c>
      <c r="W88" s="223">
        <v>0.89</v>
      </c>
      <c r="X88" s="223">
        <v>0.92</v>
      </c>
      <c r="Y88" s="223">
        <v>1.42</v>
      </c>
      <c r="Z88" s="223">
        <v>1.1299999999999999</v>
      </c>
      <c r="AA88" s="229">
        <v>1.19</v>
      </c>
      <c r="AB88" s="222">
        <v>3.08</v>
      </c>
      <c r="AC88" s="223">
        <v>3.41</v>
      </c>
      <c r="AD88" s="223">
        <v>2.0099999999999998</v>
      </c>
      <c r="AE88" s="223">
        <v>1.53</v>
      </c>
      <c r="AF88" s="223">
        <v>1.02</v>
      </c>
      <c r="AG88" s="223">
        <v>0.87</v>
      </c>
      <c r="AH88" s="223">
        <v>0.71</v>
      </c>
      <c r="AI88" s="223">
        <v>0.88</v>
      </c>
      <c r="AJ88" s="223">
        <v>0.64</v>
      </c>
      <c r="AK88" s="223">
        <v>0.88</v>
      </c>
      <c r="AL88" s="223">
        <v>0.92</v>
      </c>
      <c r="AM88" s="223">
        <v>0.94</v>
      </c>
      <c r="AN88" s="229">
        <v>1.4</v>
      </c>
      <c r="AO88" s="222">
        <v>1.1200000000000001</v>
      </c>
      <c r="AP88" s="223">
        <v>2.04</v>
      </c>
      <c r="AQ88" s="223">
        <v>0.9</v>
      </c>
      <c r="AR88" s="223">
        <v>0.7</v>
      </c>
      <c r="AS88" s="223">
        <v>0.4</v>
      </c>
      <c r="AT88" s="223">
        <v>0.73</v>
      </c>
      <c r="AU88" s="223">
        <v>0.36</v>
      </c>
      <c r="AV88" s="223">
        <v>0.61</v>
      </c>
      <c r="AW88" s="223">
        <v>0.61</v>
      </c>
      <c r="AX88" s="223">
        <v>0.56999999999999995</v>
      </c>
      <c r="AY88" s="223">
        <v>0.8</v>
      </c>
      <c r="AZ88" s="223">
        <v>0.54</v>
      </c>
      <c r="BA88" s="229">
        <v>0.77</v>
      </c>
      <c r="BB88" s="223">
        <v>0.9</v>
      </c>
      <c r="BC88" s="223">
        <v>1.55</v>
      </c>
      <c r="BD88" s="223">
        <v>1</v>
      </c>
      <c r="BE88" s="223">
        <v>1.73</v>
      </c>
      <c r="BF88" s="223">
        <v>1.82</v>
      </c>
      <c r="BG88" s="223">
        <v>1.44</v>
      </c>
      <c r="BH88" s="223">
        <v>1.49</v>
      </c>
      <c r="BI88" s="223">
        <v>3.2</v>
      </c>
      <c r="BJ88" s="223">
        <v>4.9000000000000004</v>
      </c>
      <c r="BK88" s="223">
        <v>4.76</v>
      </c>
      <c r="BL88" s="223">
        <v>4.83</v>
      </c>
      <c r="BM88" s="223">
        <v>2.83</v>
      </c>
      <c r="BN88" s="229">
        <v>2.54</v>
      </c>
      <c r="BO88" s="222">
        <v>1.38</v>
      </c>
      <c r="BP88" s="223">
        <v>1.26</v>
      </c>
      <c r="BQ88" s="223">
        <v>0.97</v>
      </c>
      <c r="BR88" s="223">
        <v>0.71</v>
      </c>
      <c r="BS88" s="223">
        <v>0.84</v>
      </c>
      <c r="BT88" s="223">
        <v>1.19</v>
      </c>
      <c r="BU88" s="223">
        <v>1.28</v>
      </c>
      <c r="BV88" s="223">
        <v>1.1499999999999999</v>
      </c>
      <c r="BW88" s="223">
        <v>1.76</v>
      </c>
      <c r="BX88" s="223">
        <v>1.7</v>
      </c>
      <c r="BY88" s="223">
        <v>1.86</v>
      </c>
      <c r="BZ88" s="223">
        <v>1.49</v>
      </c>
      <c r="CA88" s="223">
        <v>1.3</v>
      </c>
      <c r="CB88" s="228">
        <v>1.55</v>
      </c>
      <c r="CC88" s="94">
        <v>1.93</v>
      </c>
      <c r="CD88" s="94">
        <v>1.26</v>
      </c>
      <c r="CE88" s="94">
        <v>0.95</v>
      </c>
      <c r="CF88" s="94">
        <v>0.83</v>
      </c>
      <c r="CG88" s="94">
        <v>0.97</v>
      </c>
      <c r="CH88" s="94">
        <v>0.73</v>
      </c>
      <c r="CI88" s="94">
        <v>0.72</v>
      </c>
      <c r="CJ88" s="94">
        <v>0.71</v>
      </c>
      <c r="CK88" s="94">
        <v>1.1499999999999999</v>
      </c>
      <c r="CL88" s="94">
        <v>1.32</v>
      </c>
      <c r="CM88" s="94">
        <v>0.99</v>
      </c>
      <c r="CN88" s="95">
        <v>1.08</v>
      </c>
      <c r="CO88" s="228">
        <v>0.96</v>
      </c>
      <c r="CP88" s="94">
        <v>1.04</v>
      </c>
      <c r="CQ88" s="94">
        <v>0.78</v>
      </c>
      <c r="CR88" s="94">
        <v>0.9</v>
      </c>
      <c r="CS88" s="94">
        <v>0.61</v>
      </c>
      <c r="CT88" s="94">
        <v>0.55000000000000004</v>
      </c>
      <c r="CU88" s="94">
        <v>0.59</v>
      </c>
      <c r="CV88" s="58">
        <v>0.49</v>
      </c>
      <c r="CW88" s="94">
        <v>0.8</v>
      </c>
      <c r="CX88" s="94">
        <v>0.89</v>
      </c>
      <c r="CY88" s="94">
        <v>1.01</v>
      </c>
      <c r="CZ88" s="94">
        <v>1.03</v>
      </c>
      <c r="DA88" s="95">
        <v>0.8</v>
      </c>
      <c r="DB88" s="94">
        <v>1.02</v>
      </c>
      <c r="DC88" s="94">
        <v>5.59</v>
      </c>
      <c r="DD88" s="94">
        <v>0.91</v>
      </c>
      <c r="DE88" s="94">
        <v>0.69</v>
      </c>
      <c r="DF88" s="94">
        <v>0.73</v>
      </c>
      <c r="DG88" s="94">
        <v>0.67</v>
      </c>
      <c r="DH88" s="94">
        <v>0.59</v>
      </c>
      <c r="DI88" s="94">
        <v>0.6</v>
      </c>
      <c r="DJ88" s="94">
        <v>0.62</v>
      </c>
      <c r="DK88" s="94">
        <v>0.56999999999999995</v>
      </c>
      <c r="DL88" s="94">
        <v>0.98</v>
      </c>
      <c r="DM88" s="94">
        <v>1.38</v>
      </c>
      <c r="DN88" s="94">
        <v>1.1599999999999999</v>
      </c>
      <c r="DO88" s="228">
        <v>0.79</v>
      </c>
      <c r="DP88" s="94">
        <v>0.81</v>
      </c>
      <c r="DQ88" s="94">
        <v>4.93</v>
      </c>
      <c r="DR88" s="94">
        <v>5.68</v>
      </c>
      <c r="DS88" s="94">
        <v>6.42</v>
      </c>
      <c r="DT88" s="94">
        <v>5.33</v>
      </c>
      <c r="DU88" s="94">
        <v>5.36</v>
      </c>
      <c r="DV88" s="94">
        <v>4.84</v>
      </c>
      <c r="DW88" s="94">
        <v>6.1</v>
      </c>
      <c r="DX88" s="94">
        <v>6.42</v>
      </c>
      <c r="DY88" s="94">
        <v>6.51</v>
      </c>
      <c r="DZ88" s="94">
        <v>6.25</v>
      </c>
      <c r="EA88" s="95">
        <v>4.9800000000000004</v>
      </c>
      <c r="EB88" s="228">
        <v>6.08</v>
      </c>
      <c r="EC88" s="94">
        <v>8.77</v>
      </c>
      <c r="ED88" s="94">
        <v>7.51</v>
      </c>
      <c r="EE88" s="94">
        <v>1.64</v>
      </c>
      <c r="EF88" s="94">
        <v>2.37</v>
      </c>
      <c r="EG88" s="94">
        <v>2.7</v>
      </c>
      <c r="EH88" s="94">
        <v>2.2200000000000002</v>
      </c>
      <c r="EI88" s="94">
        <v>2.3199999999999998</v>
      </c>
      <c r="EJ88" s="94">
        <v>2.63</v>
      </c>
      <c r="EK88" s="94">
        <v>2.25</v>
      </c>
      <c r="EL88" s="94">
        <v>2.96</v>
      </c>
      <c r="EM88" s="94">
        <v>2.13</v>
      </c>
      <c r="EN88" s="95">
        <v>3.62</v>
      </c>
      <c r="EO88" s="228">
        <v>2.65</v>
      </c>
      <c r="EP88" s="94">
        <v>4.28</v>
      </c>
      <c r="EQ88" s="94">
        <v>2.2400000000000002</v>
      </c>
      <c r="ER88" s="94">
        <v>1.98</v>
      </c>
      <c r="ES88" s="94">
        <v>1.62</v>
      </c>
      <c r="ET88" s="94">
        <v>0.88</v>
      </c>
      <c r="EU88" s="94">
        <v>0.89</v>
      </c>
      <c r="EV88" s="94">
        <v>1</v>
      </c>
      <c r="EW88" s="94">
        <v>0.83</v>
      </c>
      <c r="EX88" s="94">
        <v>0.96</v>
      </c>
      <c r="EY88" s="94">
        <v>0.95</v>
      </c>
      <c r="EZ88" s="94">
        <v>0.96</v>
      </c>
      <c r="FA88" s="228">
        <v>1.19</v>
      </c>
      <c r="FB88" s="94">
        <v>1.1599999999999999</v>
      </c>
      <c r="FC88" s="94">
        <v>0.8</v>
      </c>
      <c r="FD88" s="94">
        <v>0.65</v>
      </c>
      <c r="FE88" s="94">
        <v>0.43</v>
      </c>
      <c r="FF88" s="273">
        <f>(FF34/FF10)*100</f>
        <v>0.41030398173255311</v>
      </c>
      <c r="FG88" s="274">
        <f>(FG34/FG10)*100</f>
        <v>0.51345812898620802</v>
      </c>
    </row>
    <row r="89" spans="1:163" x14ac:dyDescent="0.25">
      <c r="A89" s="221" t="s">
        <v>382</v>
      </c>
      <c r="B89" s="222">
        <v>9.24</v>
      </c>
      <c r="C89" s="223">
        <v>10.56</v>
      </c>
      <c r="D89" s="223">
        <v>8.8800000000000008</v>
      </c>
      <c r="E89" s="223">
        <v>4.9000000000000004</v>
      </c>
      <c r="F89" s="223">
        <v>3.47</v>
      </c>
      <c r="G89" s="223">
        <v>3.63</v>
      </c>
      <c r="H89" s="223">
        <v>3.09</v>
      </c>
      <c r="I89" s="223">
        <v>2.13</v>
      </c>
      <c r="J89" s="223">
        <v>3.16</v>
      </c>
      <c r="K89" s="223">
        <v>4.01</v>
      </c>
      <c r="L89" s="223">
        <v>5.35</v>
      </c>
      <c r="M89" s="223">
        <v>5.46</v>
      </c>
      <c r="N89" s="229">
        <v>5.22</v>
      </c>
      <c r="O89" s="222">
        <v>2.92</v>
      </c>
      <c r="P89" s="223">
        <v>3.54</v>
      </c>
      <c r="Q89" s="223">
        <v>2.69</v>
      </c>
      <c r="R89" s="223">
        <v>3.01</v>
      </c>
      <c r="S89" s="223">
        <v>3.48</v>
      </c>
      <c r="T89" s="223">
        <v>1.33</v>
      </c>
      <c r="U89" s="223">
        <v>1.1599999999999999</v>
      </c>
      <c r="V89" s="223">
        <v>3.98</v>
      </c>
      <c r="W89" s="223">
        <v>1.49</v>
      </c>
      <c r="X89" s="223">
        <v>1.68</v>
      </c>
      <c r="Y89" s="223">
        <v>2.69</v>
      </c>
      <c r="Z89" s="223">
        <v>2.19</v>
      </c>
      <c r="AA89" s="229">
        <v>2.5099999999999998</v>
      </c>
      <c r="AB89" s="222">
        <v>6.7</v>
      </c>
      <c r="AC89" s="223">
        <v>8.17</v>
      </c>
      <c r="AD89" s="223">
        <v>4.87</v>
      </c>
      <c r="AE89" s="223">
        <v>3.51</v>
      </c>
      <c r="AF89" s="223">
        <v>2.75</v>
      </c>
      <c r="AG89" s="223">
        <v>2.37</v>
      </c>
      <c r="AH89" s="223">
        <v>1.94</v>
      </c>
      <c r="AI89" s="223">
        <v>2.4</v>
      </c>
      <c r="AJ89" s="223">
        <v>1.74</v>
      </c>
      <c r="AK89" s="223">
        <v>2.4</v>
      </c>
      <c r="AL89" s="223">
        <v>2.52</v>
      </c>
      <c r="AM89" s="223">
        <v>2.56</v>
      </c>
      <c r="AN89" s="229">
        <v>3.47</v>
      </c>
      <c r="AO89" s="222">
        <v>3.03</v>
      </c>
      <c r="AP89" s="223">
        <v>5.55</v>
      </c>
      <c r="AQ89" s="223">
        <v>2.4900000000000002</v>
      </c>
      <c r="AR89" s="223">
        <v>1.91</v>
      </c>
      <c r="AS89" s="223">
        <v>1.08</v>
      </c>
      <c r="AT89" s="223">
        <v>2.0099999999999998</v>
      </c>
      <c r="AU89" s="223">
        <v>0.99</v>
      </c>
      <c r="AV89" s="223">
        <v>1.68</v>
      </c>
      <c r="AW89" s="223">
        <v>1.68</v>
      </c>
      <c r="AX89" s="223">
        <v>1.56</v>
      </c>
      <c r="AY89" s="223">
        <v>2.2000000000000002</v>
      </c>
      <c r="AZ89" s="223">
        <v>1.47</v>
      </c>
      <c r="BA89" s="229">
        <v>2.11</v>
      </c>
      <c r="BB89" s="223">
        <v>2.46</v>
      </c>
      <c r="BC89" s="223">
        <v>4.24</v>
      </c>
      <c r="BD89" s="223">
        <v>2.72</v>
      </c>
      <c r="BE89" s="223">
        <v>4.41</v>
      </c>
      <c r="BF89" s="223">
        <v>4.96</v>
      </c>
      <c r="BG89" s="223">
        <v>3.92</v>
      </c>
      <c r="BH89" s="223">
        <v>4.05</v>
      </c>
      <c r="BI89" s="223">
        <v>8.7799999999999994</v>
      </c>
      <c r="BJ89" s="223">
        <v>13.37</v>
      </c>
      <c r="BK89" s="223">
        <v>12.95</v>
      </c>
      <c r="BL89" s="223">
        <v>13.17</v>
      </c>
      <c r="BM89" s="223">
        <v>7.69</v>
      </c>
      <c r="BN89" s="229">
        <v>6.9</v>
      </c>
      <c r="BO89" s="222">
        <v>3.76</v>
      </c>
      <c r="BP89" s="223">
        <v>3.48</v>
      </c>
      <c r="BQ89" s="223">
        <v>2.69</v>
      </c>
      <c r="BR89" s="223">
        <v>1.96</v>
      </c>
      <c r="BS89" s="223">
        <v>2.3199999999999998</v>
      </c>
      <c r="BT89" s="223">
        <v>3.3</v>
      </c>
      <c r="BU89" s="223">
        <v>3.52</v>
      </c>
      <c r="BV89" s="223">
        <v>3.15</v>
      </c>
      <c r="BW89" s="223">
        <v>4.8600000000000003</v>
      </c>
      <c r="BX89" s="223">
        <v>4.7</v>
      </c>
      <c r="BY89" s="223">
        <v>5.14</v>
      </c>
      <c r="BZ89" s="223">
        <v>4.12</v>
      </c>
      <c r="CA89" s="223">
        <v>3.58</v>
      </c>
      <c r="CB89" s="228">
        <v>4.29</v>
      </c>
      <c r="CC89" s="94">
        <v>5.3</v>
      </c>
      <c r="CD89" s="94">
        <v>3.47</v>
      </c>
      <c r="CE89" s="94">
        <v>2.61</v>
      </c>
      <c r="CF89" s="94">
        <v>2.2999999999999998</v>
      </c>
      <c r="CG89" s="94">
        <v>2.66</v>
      </c>
      <c r="CH89" s="94">
        <v>2.21</v>
      </c>
      <c r="CI89" s="94">
        <v>2.23</v>
      </c>
      <c r="CJ89" s="94">
        <v>2.2000000000000002</v>
      </c>
      <c r="CK89" s="94">
        <v>3.53</v>
      </c>
      <c r="CL89" s="94">
        <v>4.0599999999999996</v>
      </c>
      <c r="CM89" s="94">
        <v>3.03</v>
      </c>
      <c r="CN89" s="95">
        <v>3.15</v>
      </c>
      <c r="CO89" s="228">
        <v>2.96</v>
      </c>
      <c r="CP89" s="94">
        <v>3.18</v>
      </c>
      <c r="CQ89" s="94">
        <v>2.37</v>
      </c>
      <c r="CR89" s="94">
        <v>2.75</v>
      </c>
      <c r="CS89" s="94">
        <v>1.86</v>
      </c>
      <c r="CT89" s="94">
        <v>1.69</v>
      </c>
      <c r="CU89" s="94">
        <v>1.81</v>
      </c>
      <c r="CV89" s="58">
        <v>1.51</v>
      </c>
      <c r="CW89" s="94">
        <v>2.46</v>
      </c>
      <c r="CX89" s="94">
        <v>2.74</v>
      </c>
      <c r="CY89" s="94">
        <v>3.08</v>
      </c>
      <c r="CZ89" s="94">
        <v>3.17</v>
      </c>
      <c r="DA89" s="95">
        <v>2.46</v>
      </c>
      <c r="DB89" s="94">
        <v>3.11</v>
      </c>
      <c r="DC89" s="94">
        <v>2.71</v>
      </c>
      <c r="DD89" s="94">
        <v>2.79</v>
      </c>
      <c r="DE89" s="94">
        <v>2.12</v>
      </c>
      <c r="DF89" s="94">
        <v>2.2400000000000002</v>
      </c>
      <c r="DG89" s="94">
        <v>2.0699999999999998</v>
      </c>
      <c r="DH89" s="94">
        <v>1.87</v>
      </c>
      <c r="DI89" s="94">
        <v>1.9</v>
      </c>
      <c r="DJ89" s="94">
        <v>1.83</v>
      </c>
      <c r="DK89" s="94">
        <v>1.78</v>
      </c>
      <c r="DL89" s="94">
        <v>3.08</v>
      </c>
      <c r="DM89" s="94">
        <v>4.37</v>
      </c>
      <c r="DN89" s="94">
        <v>2.4900000000000002</v>
      </c>
      <c r="DO89" s="228">
        <v>2.4900000000000002</v>
      </c>
      <c r="DP89" s="94">
        <v>2.56</v>
      </c>
      <c r="DQ89" s="94">
        <v>2.92</v>
      </c>
      <c r="DR89" s="94">
        <v>2.08</v>
      </c>
      <c r="DS89" s="94">
        <v>2.13</v>
      </c>
      <c r="DT89" s="94">
        <v>1.78</v>
      </c>
      <c r="DU89" s="94">
        <v>1.4</v>
      </c>
      <c r="DV89" s="94">
        <v>1.54</v>
      </c>
      <c r="DW89" s="94">
        <v>2.2200000000000002</v>
      </c>
      <c r="DX89" s="94">
        <v>2.25</v>
      </c>
      <c r="DY89" s="94">
        <v>2.48</v>
      </c>
      <c r="DZ89" s="94">
        <v>3.74</v>
      </c>
      <c r="EA89" s="95">
        <v>2.2999999999999998</v>
      </c>
      <c r="EB89" s="228">
        <v>4.32</v>
      </c>
      <c r="EC89" s="94">
        <v>6.44</v>
      </c>
      <c r="ED89" s="94">
        <v>4.32</v>
      </c>
      <c r="EE89" s="94">
        <v>5.17</v>
      </c>
      <c r="EF89" s="94">
        <v>7.51</v>
      </c>
      <c r="EG89" s="94">
        <v>8.34</v>
      </c>
      <c r="EH89" s="94">
        <v>7.04</v>
      </c>
      <c r="EI89" s="94">
        <v>7.33</v>
      </c>
      <c r="EJ89" s="94">
        <v>8.35</v>
      </c>
      <c r="EK89" s="94">
        <v>7.14</v>
      </c>
      <c r="EL89" s="94">
        <v>9.3800000000000008</v>
      </c>
      <c r="EM89" s="94">
        <v>6.55</v>
      </c>
      <c r="EN89" s="95">
        <v>6.82</v>
      </c>
      <c r="EO89" s="228">
        <v>8.49</v>
      </c>
      <c r="EP89" s="94">
        <v>13.7</v>
      </c>
      <c r="EQ89" s="94">
        <v>7.17</v>
      </c>
      <c r="ER89" s="94">
        <v>6.35</v>
      </c>
      <c r="ES89" s="94">
        <v>5.17</v>
      </c>
      <c r="ET89" s="94">
        <v>2.81</v>
      </c>
      <c r="EU89" s="94">
        <v>2.86</v>
      </c>
      <c r="EV89" s="94">
        <v>3.19</v>
      </c>
      <c r="EW89" s="94">
        <v>2.66</v>
      </c>
      <c r="EX89" s="94">
        <v>3.09</v>
      </c>
      <c r="EY89" s="94">
        <v>3.18</v>
      </c>
      <c r="EZ89" s="94">
        <v>3.24</v>
      </c>
      <c r="FA89" s="228">
        <v>3.25</v>
      </c>
      <c r="FB89" s="94">
        <v>2.78</v>
      </c>
      <c r="FC89" s="94">
        <v>2.36</v>
      </c>
      <c r="FD89" s="94">
        <v>1.77</v>
      </c>
      <c r="FE89" s="94">
        <v>1.54</v>
      </c>
      <c r="FF89" s="94">
        <v>1.47</v>
      </c>
      <c r="FG89" s="95">
        <v>1.59</v>
      </c>
    </row>
    <row r="90" spans="1:163" x14ac:dyDescent="0.25">
      <c r="A90" s="221" t="s">
        <v>383</v>
      </c>
      <c r="B90" s="222">
        <v>3.57</v>
      </c>
      <c r="C90" s="223">
        <v>1.29</v>
      </c>
      <c r="D90" s="223">
        <v>1.4</v>
      </c>
      <c r="E90" s="223">
        <v>0.79</v>
      </c>
      <c r="F90" s="223">
        <v>1.21</v>
      </c>
      <c r="G90" s="223">
        <v>0.97</v>
      </c>
      <c r="H90" s="223">
        <v>0.48</v>
      </c>
      <c r="I90" s="223">
        <v>0.67</v>
      </c>
      <c r="J90" s="223">
        <v>0.48</v>
      </c>
      <c r="K90" s="223">
        <v>1.08</v>
      </c>
      <c r="L90" s="223">
        <v>0.93</v>
      </c>
      <c r="M90" s="223">
        <v>1.02</v>
      </c>
      <c r="N90" s="229">
        <v>1.23</v>
      </c>
      <c r="O90" s="222">
        <v>0.9</v>
      </c>
      <c r="P90" s="223">
        <v>1.29</v>
      </c>
      <c r="Q90" s="223">
        <v>0.93</v>
      </c>
      <c r="R90" s="223">
        <v>1.02</v>
      </c>
      <c r="S90" s="223">
        <v>1.63</v>
      </c>
      <c r="T90" s="223">
        <v>1.17</v>
      </c>
      <c r="U90" s="223">
        <v>1.33</v>
      </c>
      <c r="V90" s="223">
        <v>1.39</v>
      </c>
      <c r="W90" s="223">
        <v>1.86</v>
      </c>
      <c r="X90" s="223">
        <v>1.67</v>
      </c>
      <c r="Y90" s="223">
        <v>2.31</v>
      </c>
      <c r="Z90" s="223">
        <v>1.71</v>
      </c>
      <c r="AA90" s="229">
        <v>1.43</v>
      </c>
      <c r="AB90" s="222">
        <v>3.31</v>
      </c>
      <c r="AC90" s="223">
        <v>2.1800000000000002</v>
      </c>
      <c r="AD90" s="223">
        <v>1.37</v>
      </c>
      <c r="AE90" s="223">
        <v>1.24</v>
      </c>
      <c r="AF90" s="223">
        <v>0.03</v>
      </c>
      <c r="AG90" s="223">
        <v>0</v>
      </c>
      <c r="AH90" s="223">
        <v>0</v>
      </c>
      <c r="AI90" s="223">
        <v>0</v>
      </c>
      <c r="AJ90" s="223">
        <v>0</v>
      </c>
      <c r="AK90" s="223">
        <v>0</v>
      </c>
      <c r="AL90" s="223">
        <v>0</v>
      </c>
      <c r="AM90" s="223">
        <v>0</v>
      </c>
      <c r="AN90" s="229">
        <v>0.67</v>
      </c>
      <c r="AO90" s="222">
        <v>0</v>
      </c>
      <c r="AP90" s="223">
        <v>0</v>
      </c>
      <c r="AQ90" s="223">
        <v>0</v>
      </c>
      <c r="AR90" s="223">
        <v>0</v>
      </c>
      <c r="AS90" s="223">
        <v>0</v>
      </c>
      <c r="AT90" s="223">
        <v>0</v>
      </c>
      <c r="AU90" s="223">
        <v>0</v>
      </c>
      <c r="AV90" s="223">
        <v>0</v>
      </c>
      <c r="AW90" s="223">
        <v>0</v>
      </c>
      <c r="AX90" s="223">
        <v>0</v>
      </c>
      <c r="AY90" s="223">
        <v>0</v>
      </c>
      <c r="AZ90" s="223">
        <v>0</v>
      </c>
      <c r="BA90" s="229">
        <v>0</v>
      </c>
      <c r="BB90" s="223">
        <v>0</v>
      </c>
      <c r="BC90" s="223">
        <v>0</v>
      </c>
      <c r="BD90" s="223">
        <v>0</v>
      </c>
      <c r="BE90" s="223">
        <v>0.6</v>
      </c>
      <c r="BF90" s="223">
        <v>0</v>
      </c>
      <c r="BG90" s="223">
        <v>0</v>
      </c>
      <c r="BH90" s="223">
        <v>0</v>
      </c>
      <c r="BI90" s="223">
        <v>0</v>
      </c>
      <c r="BJ90" s="223">
        <v>0</v>
      </c>
      <c r="BK90" s="223">
        <v>0</v>
      </c>
      <c r="BL90" s="223">
        <v>0</v>
      </c>
      <c r="BM90" s="223">
        <v>0</v>
      </c>
      <c r="BN90" s="229">
        <v>0.05</v>
      </c>
      <c r="BO90" s="222">
        <v>0</v>
      </c>
      <c r="BP90" s="223">
        <v>0</v>
      </c>
      <c r="BQ90" s="223">
        <v>0</v>
      </c>
      <c r="BR90" s="223">
        <v>0</v>
      </c>
      <c r="BS90" s="223">
        <v>0</v>
      </c>
      <c r="BT90" s="223">
        <v>0</v>
      </c>
      <c r="BU90" s="223">
        <v>0</v>
      </c>
      <c r="BV90" s="223">
        <v>0</v>
      </c>
      <c r="BW90" s="223">
        <v>0</v>
      </c>
      <c r="BX90" s="223">
        <v>0</v>
      </c>
      <c r="BY90" s="223">
        <v>0</v>
      </c>
      <c r="BZ90" s="223">
        <v>0</v>
      </c>
      <c r="CA90" s="223">
        <v>0</v>
      </c>
      <c r="CB90" s="228">
        <v>0</v>
      </c>
      <c r="CC90" s="94">
        <v>0</v>
      </c>
      <c r="CD90" s="94">
        <v>0</v>
      </c>
      <c r="CE90" s="94">
        <v>0</v>
      </c>
      <c r="CF90" s="94">
        <v>0</v>
      </c>
      <c r="CG90" s="94">
        <v>0</v>
      </c>
      <c r="CH90" s="94">
        <v>0</v>
      </c>
      <c r="CI90" s="94">
        <v>0</v>
      </c>
      <c r="CJ90" s="94">
        <v>0</v>
      </c>
      <c r="CK90" s="94">
        <v>0</v>
      </c>
      <c r="CL90" s="94">
        <v>0</v>
      </c>
      <c r="CM90" s="94">
        <v>0</v>
      </c>
      <c r="CN90" s="95">
        <v>0</v>
      </c>
      <c r="CO90" s="228">
        <v>0</v>
      </c>
      <c r="CP90" s="94">
        <v>0</v>
      </c>
      <c r="CQ90" s="94">
        <v>0</v>
      </c>
      <c r="CR90" s="94">
        <v>0</v>
      </c>
      <c r="CS90" s="94">
        <v>0</v>
      </c>
      <c r="CT90" s="94">
        <v>0</v>
      </c>
      <c r="CU90" s="94">
        <v>0</v>
      </c>
      <c r="CV90" s="58">
        <v>0</v>
      </c>
      <c r="CW90" s="94">
        <v>0</v>
      </c>
      <c r="CX90" s="94">
        <v>0</v>
      </c>
      <c r="CY90" s="94">
        <v>0</v>
      </c>
      <c r="CZ90" s="94">
        <v>0</v>
      </c>
      <c r="DA90" s="95">
        <v>0</v>
      </c>
      <c r="DB90" s="94">
        <v>0</v>
      </c>
      <c r="DC90" s="94">
        <v>21.43</v>
      </c>
      <c r="DD90" s="94">
        <v>0</v>
      </c>
      <c r="DE90" s="94">
        <v>0</v>
      </c>
      <c r="DF90" s="94">
        <v>0</v>
      </c>
      <c r="DG90" s="94">
        <v>0</v>
      </c>
      <c r="DH90" s="94">
        <v>0</v>
      </c>
      <c r="DI90" s="94">
        <v>0</v>
      </c>
      <c r="DJ90" s="94">
        <v>0.17</v>
      </c>
      <c r="DK90" s="94">
        <v>0</v>
      </c>
      <c r="DL90" s="94">
        <v>0</v>
      </c>
      <c r="DM90" s="94">
        <v>0</v>
      </c>
      <c r="DN90" s="94">
        <v>1.66</v>
      </c>
      <c r="DO90" s="228">
        <v>0</v>
      </c>
      <c r="DP90" s="94">
        <v>0</v>
      </c>
      <c r="DQ90" s="94">
        <v>0</v>
      </c>
      <c r="DR90" s="94">
        <v>0</v>
      </c>
      <c r="DS90" s="94">
        <v>0</v>
      </c>
      <c r="DT90" s="94">
        <v>0</v>
      </c>
      <c r="DU90" s="94">
        <v>0</v>
      </c>
      <c r="DV90" s="94">
        <v>0</v>
      </c>
      <c r="DW90" s="94">
        <v>0</v>
      </c>
      <c r="DX90" s="94">
        <v>0</v>
      </c>
      <c r="DY90" s="94">
        <v>0</v>
      </c>
      <c r="DZ90" s="94">
        <v>0</v>
      </c>
      <c r="EA90" s="95">
        <v>0</v>
      </c>
      <c r="EB90" s="228">
        <v>0</v>
      </c>
      <c r="EC90" s="94">
        <v>0</v>
      </c>
      <c r="ED90" s="94">
        <v>0</v>
      </c>
      <c r="EE90" s="94">
        <v>0</v>
      </c>
      <c r="EF90" s="94">
        <v>0</v>
      </c>
      <c r="EG90" s="94">
        <v>0</v>
      </c>
      <c r="EH90" s="94">
        <v>0</v>
      </c>
      <c r="EI90" s="94">
        <v>0</v>
      </c>
      <c r="EJ90" s="94">
        <v>0</v>
      </c>
      <c r="EK90" s="94">
        <v>0</v>
      </c>
      <c r="EL90" s="94">
        <v>0</v>
      </c>
      <c r="EM90" s="94">
        <v>0</v>
      </c>
      <c r="EN90" s="95">
        <v>0</v>
      </c>
      <c r="EO90" s="228">
        <v>0</v>
      </c>
      <c r="EP90" s="94">
        <v>0</v>
      </c>
      <c r="EQ90" s="94">
        <v>0</v>
      </c>
      <c r="ER90" s="94">
        <v>0</v>
      </c>
      <c r="ES90" s="94">
        <v>0</v>
      </c>
      <c r="ET90" s="94">
        <v>0</v>
      </c>
      <c r="EU90" s="94">
        <v>0</v>
      </c>
      <c r="EV90" s="94">
        <v>0</v>
      </c>
      <c r="EW90" s="94">
        <v>0</v>
      </c>
      <c r="EX90" s="94">
        <v>0</v>
      </c>
      <c r="EY90" s="94">
        <v>0</v>
      </c>
      <c r="EZ90" s="94">
        <v>0</v>
      </c>
      <c r="FA90" s="228">
        <v>0</v>
      </c>
      <c r="FB90" s="94">
        <v>0</v>
      </c>
      <c r="FC90" s="94">
        <v>0</v>
      </c>
      <c r="FD90" s="94">
        <v>0</v>
      </c>
      <c r="FE90" s="94">
        <v>0</v>
      </c>
      <c r="FF90" s="94">
        <v>0</v>
      </c>
      <c r="FG90" s="95">
        <v>0</v>
      </c>
    </row>
    <row r="91" spans="1:163" x14ac:dyDescent="0.25">
      <c r="A91" s="221" t="s">
        <v>384</v>
      </c>
      <c r="B91" s="222">
        <v>0</v>
      </c>
      <c r="C91" s="223">
        <v>2.02</v>
      </c>
      <c r="D91" s="223">
        <v>0</v>
      </c>
      <c r="E91" s="223">
        <v>0</v>
      </c>
      <c r="F91" s="223">
        <v>0</v>
      </c>
      <c r="G91" s="223">
        <v>1.17</v>
      </c>
      <c r="H91" s="223">
        <v>0</v>
      </c>
      <c r="I91" s="223">
        <v>0</v>
      </c>
      <c r="J91" s="223">
        <v>0</v>
      </c>
      <c r="K91" s="223">
        <v>0</v>
      </c>
      <c r="L91" s="223">
        <v>0</v>
      </c>
      <c r="M91" s="223">
        <v>0</v>
      </c>
      <c r="N91" s="229">
        <v>0.25</v>
      </c>
      <c r="O91" s="222">
        <v>0</v>
      </c>
      <c r="P91" s="223">
        <v>0</v>
      </c>
      <c r="Q91" s="223">
        <v>0</v>
      </c>
      <c r="R91" s="223">
        <v>0</v>
      </c>
      <c r="S91" s="223">
        <v>0</v>
      </c>
      <c r="T91" s="223">
        <v>0</v>
      </c>
      <c r="U91" s="223">
        <v>0</v>
      </c>
      <c r="V91" s="223">
        <v>0</v>
      </c>
      <c r="W91" s="223">
        <v>0</v>
      </c>
      <c r="X91" s="223">
        <v>0</v>
      </c>
      <c r="Y91" s="223">
        <v>0</v>
      </c>
      <c r="Z91" s="223">
        <v>0</v>
      </c>
      <c r="AA91" s="229">
        <v>0</v>
      </c>
      <c r="AB91" s="222">
        <v>0</v>
      </c>
      <c r="AC91" s="223">
        <v>0</v>
      </c>
      <c r="AD91" s="223">
        <v>0</v>
      </c>
      <c r="AE91" s="223">
        <v>0</v>
      </c>
      <c r="AF91" s="223">
        <v>0</v>
      </c>
      <c r="AG91" s="223">
        <v>0</v>
      </c>
      <c r="AH91" s="223">
        <v>0</v>
      </c>
      <c r="AI91" s="223">
        <v>0</v>
      </c>
      <c r="AJ91" s="223">
        <v>0</v>
      </c>
      <c r="AK91" s="223">
        <v>0</v>
      </c>
      <c r="AL91" s="223">
        <v>0</v>
      </c>
      <c r="AM91" s="223">
        <v>0</v>
      </c>
      <c r="AN91" s="229">
        <v>0</v>
      </c>
      <c r="AO91" s="222">
        <v>0</v>
      </c>
      <c r="AP91" s="223">
        <v>0</v>
      </c>
      <c r="AQ91" s="223">
        <v>0</v>
      </c>
      <c r="AR91" s="223">
        <v>0</v>
      </c>
      <c r="AS91" s="223">
        <v>0</v>
      </c>
      <c r="AT91" s="223">
        <v>0</v>
      </c>
      <c r="AU91" s="223">
        <v>0</v>
      </c>
      <c r="AV91" s="223">
        <v>0</v>
      </c>
      <c r="AW91" s="223">
        <v>0</v>
      </c>
      <c r="AX91" s="223">
        <v>0</v>
      </c>
      <c r="AY91" s="223">
        <v>0</v>
      </c>
      <c r="AZ91" s="223">
        <v>0</v>
      </c>
      <c r="BA91" s="229">
        <v>0</v>
      </c>
      <c r="BB91" s="223">
        <v>0</v>
      </c>
      <c r="BC91" s="223">
        <v>0</v>
      </c>
      <c r="BD91" s="223">
        <v>0</v>
      </c>
      <c r="BE91" s="223">
        <v>0</v>
      </c>
      <c r="BF91" s="223">
        <v>0</v>
      </c>
      <c r="BG91" s="223">
        <v>0</v>
      </c>
      <c r="BH91" s="223">
        <v>0</v>
      </c>
      <c r="BI91" s="223">
        <v>0</v>
      </c>
      <c r="BJ91" s="223">
        <v>0</v>
      </c>
      <c r="BK91" s="223">
        <v>0</v>
      </c>
      <c r="BL91" s="223">
        <v>0</v>
      </c>
      <c r="BM91" s="223">
        <v>0</v>
      </c>
      <c r="BN91" s="229">
        <v>0</v>
      </c>
      <c r="BO91" s="222">
        <v>0</v>
      </c>
      <c r="BP91" s="223">
        <v>0</v>
      </c>
      <c r="BQ91" s="223">
        <v>0</v>
      </c>
      <c r="BR91" s="223">
        <v>0</v>
      </c>
      <c r="BS91" s="223">
        <v>0</v>
      </c>
      <c r="BT91" s="223">
        <v>0</v>
      </c>
      <c r="BU91" s="223">
        <v>0</v>
      </c>
      <c r="BV91" s="223">
        <v>0</v>
      </c>
      <c r="BW91" s="223">
        <v>0</v>
      </c>
      <c r="BX91" s="223">
        <v>0</v>
      </c>
      <c r="BY91" s="223">
        <v>0</v>
      </c>
      <c r="BZ91" s="223">
        <v>0</v>
      </c>
      <c r="CA91" s="223">
        <v>0</v>
      </c>
      <c r="CB91" s="228">
        <v>0</v>
      </c>
      <c r="CC91" s="94">
        <v>0</v>
      </c>
      <c r="CD91" s="94">
        <v>0</v>
      </c>
      <c r="CE91" s="94">
        <v>0</v>
      </c>
      <c r="CF91" s="94">
        <v>0</v>
      </c>
      <c r="CG91" s="94">
        <v>0</v>
      </c>
      <c r="CH91" s="94">
        <v>0.05</v>
      </c>
      <c r="CI91" s="94">
        <v>0</v>
      </c>
      <c r="CJ91" s="94">
        <v>0</v>
      </c>
      <c r="CK91" s="94">
        <v>0</v>
      </c>
      <c r="CL91" s="94">
        <v>0</v>
      </c>
      <c r="CM91" s="94">
        <v>0</v>
      </c>
      <c r="CN91" s="95">
        <v>0</v>
      </c>
      <c r="CO91" s="228">
        <v>0</v>
      </c>
      <c r="CP91" s="94">
        <v>0</v>
      </c>
      <c r="CQ91" s="94">
        <v>0</v>
      </c>
      <c r="CR91" s="94">
        <v>0</v>
      </c>
      <c r="CS91" s="94">
        <v>0</v>
      </c>
      <c r="CT91" s="94">
        <v>0</v>
      </c>
      <c r="CU91" s="94">
        <v>0</v>
      </c>
      <c r="CV91" s="58">
        <v>0</v>
      </c>
      <c r="CW91" s="94">
        <v>0</v>
      </c>
      <c r="CX91" s="94">
        <v>0</v>
      </c>
      <c r="CY91" s="94">
        <v>0</v>
      </c>
      <c r="CZ91" s="94">
        <v>0</v>
      </c>
      <c r="DA91" s="95">
        <v>0</v>
      </c>
      <c r="DB91" s="94">
        <v>0</v>
      </c>
      <c r="DC91" s="94">
        <v>0</v>
      </c>
      <c r="DD91" s="94">
        <v>0</v>
      </c>
      <c r="DE91" s="94">
        <v>0</v>
      </c>
      <c r="DF91" s="94">
        <v>0</v>
      </c>
      <c r="DG91" s="94">
        <v>0</v>
      </c>
      <c r="DH91" s="94">
        <v>0</v>
      </c>
      <c r="DI91" s="94">
        <v>0</v>
      </c>
      <c r="DJ91" s="94">
        <v>0</v>
      </c>
      <c r="DK91" s="94">
        <v>0</v>
      </c>
      <c r="DL91" s="94">
        <v>0</v>
      </c>
      <c r="DM91" s="94">
        <v>0</v>
      </c>
      <c r="DN91" s="94">
        <v>0</v>
      </c>
      <c r="DO91" s="228">
        <v>0</v>
      </c>
      <c r="DP91" s="94">
        <v>0</v>
      </c>
      <c r="DQ91" s="94">
        <v>12.02</v>
      </c>
      <c r="DR91" s="94">
        <v>15.08</v>
      </c>
      <c r="DS91" s="94">
        <v>17.260000000000002</v>
      </c>
      <c r="DT91" s="94">
        <v>14.3</v>
      </c>
      <c r="DU91" s="94">
        <v>14.76</v>
      </c>
      <c r="DV91" s="94">
        <v>13.07</v>
      </c>
      <c r="DW91" s="94">
        <v>16.2</v>
      </c>
      <c r="DX91" s="94">
        <v>17.11</v>
      </c>
      <c r="DY91" s="94">
        <v>17.22</v>
      </c>
      <c r="DZ91" s="94">
        <v>15.09</v>
      </c>
      <c r="EA91" s="95">
        <v>12.73</v>
      </c>
      <c r="EB91" s="228">
        <v>14.04</v>
      </c>
      <c r="EC91" s="94">
        <v>20.41</v>
      </c>
      <c r="ED91" s="94">
        <v>18.54</v>
      </c>
      <c r="EE91" s="94">
        <v>0</v>
      </c>
      <c r="EF91" s="94">
        <v>0</v>
      </c>
      <c r="EG91" s="94">
        <v>0.21</v>
      </c>
      <c r="EH91" s="94">
        <v>0</v>
      </c>
      <c r="EI91" s="94">
        <v>0</v>
      </c>
      <c r="EJ91" s="94">
        <v>0</v>
      </c>
      <c r="EK91" s="94">
        <v>0</v>
      </c>
      <c r="EL91" s="94">
        <v>0</v>
      </c>
      <c r="EM91" s="94">
        <v>0.2</v>
      </c>
      <c r="EN91" s="95">
        <v>4.3899999999999997</v>
      </c>
      <c r="EO91" s="228">
        <v>0</v>
      </c>
      <c r="EP91" s="94">
        <v>0</v>
      </c>
      <c r="EQ91" s="94">
        <v>0</v>
      </c>
      <c r="ER91" s="94">
        <v>0</v>
      </c>
      <c r="ES91" s="94">
        <v>0</v>
      </c>
      <c r="ET91" s="94">
        <v>0</v>
      </c>
      <c r="EU91" s="94">
        <v>0</v>
      </c>
      <c r="EV91" s="94">
        <v>0</v>
      </c>
      <c r="EW91" s="94">
        <v>0</v>
      </c>
      <c r="EX91" s="94">
        <v>0</v>
      </c>
      <c r="EY91" s="94">
        <v>0</v>
      </c>
      <c r="EZ91" s="94">
        <v>0</v>
      </c>
      <c r="FA91" s="228">
        <v>0.84</v>
      </c>
      <c r="FB91" s="94">
        <v>1.1299999999999999</v>
      </c>
      <c r="FC91" s="94">
        <v>0.42</v>
      </c>
      <c r="FD91" s="94">
        <v>0.45</v>
      </c>
      <c r="FE91" s="94">
        <v>0</v>
      </c>
      <c r="FF91" s="94">
        <v>0</v>
      </c>
      <c r="FG91" s="95">
        <v>0.2</v>
      </c>
    </row>
    <row r="92" spans="1:163" x14ac:dyDescent="0.25">
      <c r="A92" s="221" t="s">
        <v>385</v>
      </c>
      <c r="B92" s="222">
        <v>0</v>
      </c>
      <c r="C92" s="223">
        <v>0.08</v>
      </c>
      <c r="D92" s="223">
        <v>0</v>
      </c>
      <c r="E92" s="223">
        <v>0</v>
      </c>
      <c r="F92" s="223">
        <v>0</v>
      </c>
      <c r="G92" s="223">
        <v>0</v>
      </c>
      <c r="H92" s="223">
        <v>0</v>
      </c>
      <c r="I92" s="223">
        <v>0</v>
      </c>
      <c r="J92" s="223">
        <v>0</v>
      </c>
      <c r="K92" s="223">
        <v>0</v>
      </c>
      <c r="L92" s="223">
        <v>0</v>
      </c>
      <c r="M92" s="223">
        <v>0</v>
      </c>
      <c r="N92" s="229">
        <v>0</v>
      </c>
      <c r="O92" s="222">
        <v>0</v>
      </c>
      <c r="P92" s="223">
        <v>0</v>
      </c>
      <c r="Q92" s="223">
        <v>0</v>
      </c>
      <c r="R92" s="223">
        <v>0</v>
      </c>
      <c r="S92" s="223">
        <v>0</v>
      </c>
      <c r="T92" s="223">
        <v>0</v>
      </c>
      <c r="U92" s="223">
        <v>0</v>
      </c>
      <c r="V92" s="223">
        <v>0</v>
      </c>
      <c r="W92" s="223">
        <v>0</v>
      </c>
      <c r="X92" s="223">
        <v>0</v>
      </c>
      <c r="Y92" s="223">
        <v>0</v>
      </c>
      <c r="Z92" s="223">
        <v>0</v>
      </c>
      <c r="AA92" s="229">
        <v>0</v>
      </c>
      <c r="AB92" s="222">
        <v>0</v>
      </c>
      <c r="AC92" s="223">
        <v>0</v>
      </c>
      <c r="AD92" s="223">
        <v>0</v>
      </c>
      <c r="AE92" s="223">
        <v>0</v>
      </c>
      <c r="AF92" s="223">
        <v>0</v>
      </c>
      <c r="AG92" s="223">
        <v>0</v>
      </c>
      <c r="AH92" s="223">
        <v>0</v>
      </c>
      <c r="AI92" s="223">
        <v>0</v>
      </c>
      <c r="AJ92" s="223">
        <v>0</v>
      </c>
      <c r="AK92" s="223">
        <v>0</v>
      </c>
      <c r="AL92" s="223">
        <v>0</v>
      </c>
      <c r="AM92" s="223">
        <v>0</v>
      </c>
      <c r="AN92" s="229">
        <v>0</v>
      </c>
      <c r="AO92" s="222">
        <v>0</v>
      </c>
      <c r="AP92" s="223">
        <v>0</v>
      </c>
      <c r="AQ92" s="223">
        <v>0</v>
      </c>
      <c r="AR92" s="223">
        <v>0</v>
      </c>
      <c r="AS92" s="223">
        <v>0</v>
      </c>
      <c r="AT92" s="223">
        <v>0</v>
      </c>
      <c r="AU92" s="223">
        <v>0</v>
      </c>
      <c r="AV92" s="223">
        <v>0</v>
      </c>
      <c r="AW92" s="223">
        <v>0</v>
      </c>
      <c r="AX92" s="223">
        <v>0</v>
      </c>
      <c r="AY92" s="223">
        <v>0</v>
      </c>
      <c r="AZ92" s="223">
        <v>0</v>
      </c>
      <c r="BA92" s="229">
        <v>0</v>
      </c>
      <c r="BB92" s="223">
        <v>0</v>
      </c>
      <c r="BC92" s="223">
        <v>0</v>
      </c>
      <c r="BD92" s="223">
        <v>0</v>
      </c>
      <c r="BE92" s="223">
        <v>0</v>
      </c>
      <c r="BF92" s="223">
        <v>0</v>
      </c>
      <c r="BG92" s="223">
        <v>0</v>
      </c>
      <c r="BH92" s="223">
        <v>0</v>
      </c>
      <c r="BI92" s="223">
        <v>0</v>
      </c>
      <c r="BJ92" s="223">
        <v>0</v>
      </c>
      <c r="BK92" s="223">
        <v>0</v>
      </c>
      <c r="BL92" s="223">
        <v>0</v>
      </c>
      <c r="BM92" s="223">
        <v>0</v>
      </c>
      <c r="BN92" s="229">
        <v>0</v>
      </c>
      <c r="BO92" s="222">
        <v>0</v>
      </c>
      <c r="BP92" s="223">
        <v>0</v>
      </c>
      <c r="BQ92" s="223">
        <v>0</v>
      </c>
      <c r="BR92" s="223">
        <v>0</v>
      </c>
      <c r="BS92" s="223">
        <v>0</v>
      </c>
      <c r="BT92" s="223">
        <v>0</v>
      </c>
      <c r="BU92" s="223">
        <v>0</v>
      </c>
      <c r="BV92" s="223">
        <v>0</v>
      </c>
      <c r="BW92" s="223">
        <v>0</v>
      </c>
      <c r="BX92" s="223">
        <v>0</v>
      </c>
      <c r="BY92" s="223">
        <v>0</v>
      </c>
      <c r="BZ92" s="223">
        <v>0</v>
      </c>
      <c r="CA92" s="223">
        <v>0</v>
      </c>
      <c r="CB92" s="228">
        <v>0</v>
      </c>
      <c r="CC92" s="94">
        <v>0</v>
      </c>
      <c r="CD92" s="94">
        <v>0</v>
      </c>
      <c r="CE92" s="94">
        <v>0</v>
      </c>
      <c r="CF92" s="94">
        <v>0</v>
      </c>
      <c r="CG92" s="94">
        <v>0</v>
      </c>
      <c r="CH92" s="94">
        <v>0</v>
      </c>
      <c r="CI92" s="94">
        <v>0</v>
      </c>
      <c r="CJ92" s="94">
        <v>0</v>
      </c>
      <c r="CK92" s="94">
        <v>0</v>
      </c>
      <c r="CL92" s="94">
        <v>0</v>
      </c>
      <c r="CM92" s="94">
        <v>0</v>
      </c>
      <c r="CN92" s="95">
        <v>0</v>
      </c>
      <c r="CO92" s="228">
        <v>0</v>
      </c>
      <c r="CP92" s="94">
        <v>0</v>
      </c>
      <c r="CQ92" s="94">
        <v>0</v>
      </c>
      <c r="CR92" s="94">
        <v>0</v>
      </c>
      <c r="CS92" s="94">
        <v>0</v>
      </c>
      <c r="CT92" s="94">
        <v>0</v>
      </c>
      <c r="CU92" s="94">
        <v>0</v>
      </c>
      <c r="CV92" s="58">
        <v>0</v>
      </c>
      <c r="CW92" s="94">
        <v>0</v>
      </c>
      <c r="CX92" s="94">
        <v>0</v>
      </c>
      <c r="CY92" s="94">
        <v>0</v>
      </c>
      <c r="CZ92" s="94">
        <v>0</v>
      </c>
      <c r="DA92" s="95">
        <v>0</v>
      </c>
      <c r="DB92" s="94">
        <v>0</v>
      </c>
      <c r="DC92" s="94">
        <v>0</v>
      </c>
      <c r="DD92" s="94">
        <v>0</v>
      </c>
      <c r="DE92" s="94">
        <v>0</v>
      </c>
      <c r="DF92" s="94">
        <v>0</v>
      </c>
      <c r="DG92" s="94">
        <v>0</v>
      </c>
      <c r="DH92" s="94">
        <v>0</v>
      </c>
      <c r="DI92" s="94">
        <v>0</v>
      </c>
      <c r="DJ92" s="94">
        <v>0</v>
      </c>
      <c r="DK92" s="94">
        <v>0</v>
      </c>
      <c r="DL92" s="94">
        <v>0</v>
      </c>
      <c r="DM92" s="94">
        <v>0</v>
      </c>
      <c r="DN92" s="94">
        <v>0</v>
      </c>
      <c r="DO92" s="228">
        <v>0</v>
      </c>
      <c r="DP92" s="94">
        <v>0</v>
      </c>
      <c r="DQ92" s="94">
        <v>0</v>
      </c>
      <c r="DR92" s="94">
        <v>0</v>
      </c>
      <c r="DS92" s="94">
        <v>0</v>
      </c>
      <c r="DT92" s="94">
        <v>0</v>
      </c>
      <c r="DU92" s="94">
        <v>0</v>
      </c>
      <c r="DV92" s="94">
        <v>0</v>
      </c>
      <c r="DW92" s="94">
        <v>0</v>
      </c>
      <c r="DX92" s="94">
        <v>0</v>
      </c>
      <c r="DY92" s="94">
        <v>0</v>
      </c>
      <c r="DZ92" s="94">
        <v>0</v>
      </c>
      <c r="EA92" s="95">
        <v>0</v>
      </c>
      <c r="EB92" s="228">
        <v>0</v>
      </c>
      <c r="EC92" s="94">
        <v>0</v>
      </c>
      <c r="ED92" s="94">
        <v>0</v>
      </c>
      <c r="EE92" s="94">
        <v>0</v>
      </c>
      <c r="EF92" s="94">
        <v>0</v>
      </c>
      <c r="EG92" s="94">
        <v>0</v>
      </c>
      <c r="EH92" s="94">
        <v>0</v>
      </c>
      <c r="EI92" s="94">
        <v>0</v>
      </c>
      <c r="EJ92" s="94">
        <v>0</v>
      </c>
      <c r="EK92" s="94">
        <v>0</v>
      </c>
      <c r="EL92" s="94">
        <v>0</v>
      </c>
      <c r="EM92" s="94">
        <v>0</v>
      </c>
      <c r="EN92" s="95">
        <v>0</v>
      </c>
      <c r="EO92" s="228">
        <v>0</v>
      </c>
      <c r="EP92" s="94">
        <v>0</v>
      </c>
      <c r="EQ92" s="94">
        <v>0</v>
      </c>
      <c r="ER92" s="94">
        <v>0</v>
      </c>
      <c r="ES92" s="94">
        <v>0</v>
      </c>
      <c r="ET92" s="94">
        <v>0</v>
      </c>
      <c r="EU92" s="94">
        <v>0</v>
      </c>
      <c r="EV92" s="94">
        <v>0</v>
      </c>
      <c r="EW92" s="94">
        <v>0</v>
      </c>
      <c r="EX92" s="94">
        <v>0</v>
      </c>
      <c r="EY92" s="94">
        <v>0</v>
      </c>
      <c r="EZ92" s="94">
        <v>0</v>
      </c>
      <c r="FA92" s="228">
        <v>0</v>
      </c>
      <c r="FB92" s="94">
        <v>0</v>
      </c>
      <c r="FC92" s="94">
        <v>0</v>
      </c>
      <c r="FD92" s="94">
        <v>0</v>
      </c>
      <c r="FE92" s="94">
        <v>0</v>
      </c>
      <c r="FF92" s="94">
        <v>0</v>
      </c>
      <c r="FG92" s="95">
        <v>0</v>
      </c>
    </row>
    <row r="93" spans="1:163" x14ac:dyDescent="0.25">
      <c r="A93" s="221" t="s">
        <v>386</v>
      </c>
      <c r="B93" s="222">
        <v>0.15</v>
      </c>
      <c r="C93" s="223">
        <v>0</v>
      </c>
      <c r="D93" s="223">
        <v>0</v>
      </c>
      <c r="E93" s="223">
        <v>0</v>
      </c>
      <c r="F93" s="223">
        <v>0</v>
      </c>
      <c r="G93" s="223">
        <v>0</v>
      </c>
      <c r="H93" s="223">
        <v>0</v>
      </c>
      <c r="I93" s="223">
        <v>0</v>
      </c>
      <c r="J93" s="223">
        <v>0</v>
      </c>
      <c r="K93" s="223">
        <v>0</v>
      </c>
      <c r="L93" s="223">
        <v>0</v>
      </c>
      <c r="M93" s="223">
        <v>0</v>
      </c>
      <c r="N93" s="229">
        <v>0.01</v>
      </c>
      <c r="O93" s="222">
        <v>0</v>
      </c>
      <c r="P93" s="223">
        <v>0</v>
      </c>
      <c r="Q93" s="223">
        <v>0</v>
      </c>
      <c r="R93" s="223">
        <v>0</v>
      </c>
      <c r="S93" s="223">
        <v>0</v>
      </c>
      <c r="T93" s="223">
        <v>0</v>
      </c>
      <c r="U93" s="223">
        <v>0</v>
      </c>
      <c r="V93" s="223">
        <v>0</v>
      </c>
      <c r="W93" s="223">
        <v>0</v>
      </c>
      <c r="X93" s="223">
        <v>0</v>
      </c>
      <c r="Y93" s="223">
        <v>0</v>
      </c>
      <c r="Z93" s="223">
        <v>0</v>
      </c>
      <c r="AA93" s="229">
        <v>0</v>
      </c>
      <c r="AB93" s="222">
        <v>0</v>
      </c>
      <c r="AC93" s="223">
        <v>0</v>
      </c>
      <c r="AD93" s="223">
        <v>0</v>
      </c>
      <c r="AE93" s="223">
        <v>0</v>
      </c>
      <c r="AF93" s="223">
        <v>0</v>
      </c>
      <c r="AG93" s="223">
        <v>0</v>
      </c>
      <c r="AH93" s="223">
        <v>0</v>
      </c>
      <c r="AI93" s="223">
        <v>0</v>
      </c>
      <c r="AJ93" s="223">
        <v>0</v>
      </c>
      <c r="AK93" s="223">
        <v>0</v>
      </c>
      <c r="AL93" s="223">
        <v>0</v>
      </c>
      <c r="AM93" s="223">
        <v>0</v>
      </c>
      <c r="AN93" s="229">
        <v>0</v>
      </c>
      <c r="AO93" s="222">
        <v>0</v>
      </c>
      <c r="AP93" s="223">
        <v>0</v>
      </c>
      <c r="AQ93" s="223">
        <v>0</v>
      </c>
      <c r="AR93" s="223">
        <v>0</v>
      </c>
      <c r="AS93" s="223">
        <v>0</v>
      </c>
      <c r="AT93" s="223">
        <v>0</v>
      </c>
      <c r="AU93" s="223">
        <v>0</v>
      </c>
      <c r="AV93" s="223">
        <v>0</v>
      </c>
      <c r="AW93" s="223">
        <v>0</v>
      </c>
      <c r="AX93" s="223">
        <v>0</v>
      </c>
      <c r="AY93" s="223">
        <v>0</v>
      </c>
      <c r="AZ93" s="223">
        <v>0</v>
      </c>
      <c r="BA93" s="229">
        <v>0</v>
      </c>
      <c r="BB93" s="223">
        <v>0</v>
      </c>
      <c r="BC93" s="223">
        <v>0</v>
      </c>
      <c r="BD93" s="223">
        <v>0.09</v>
      </c>
      <c r="BE93" s="223">
        <v>0</v>
      </c>
      <c r="BF93" s="223">
        <v>0</v>
      </c>
      <c r="BG93" s="223">
        <v>0</v>
      </c>
      <c r="BH93" s="223">
        <v>0</v>
      </c>
      <c r="BI93" s="223">
        <v>0</v>
      </c>
      <c r="BJ93" s="223">
        <v>0</v>
      </c>
      <c r="BK93" s="223">
        <v>0</v>
      </c>
      <c r="BL93" s="223">
        <v>0</v>
      </c>
      <c r="BM93" s="223">
        <v>0</v>
      </c>
      <c r="BN93" s="229">
        <v>0</v>
      </c>
      <c r="BO93" s="222">
        <v>0</v>
      </c>
      <c r="BP93" s="223">
        <v>0</v>
      </c>
      <c r="BQ93" s="223">
        <v>0</v>
      </c>
      <c r="BR93" s="223">
        <v>0</v>
      </c>
      <c r="BS93" s="223">
        <v>0</v>
      </c>
      <c r="BT93" s="223">
        <v>0</v>
      </c>
      <c r="BU93" s="223">
        <v>0</v>
      </c>
      <c r="BV93" s="223">
        <v>0</v>
      </c>
      <c r="BW93" s="223">
        <v>0</v>
      </c>
      <c r="BX93" s="223">
        <v>0</v>
      </c>
      <c r="BY93" s="223">
        <v>0</v>
      </c>
      <c r="BZ93" s="223">
        <v>0</v>
      </c>
      <c r="CA93" s="223">
        <v>0</v>
      </c>
      <c r="CB93" s="228">
        <v>0</v>
      </c>
      <c r="CC93" s="94">
        <v>0</v>
      </c>
      <c r="CD93" s="94">
        <v>0</v>
      </c>
      <c r="CE93" s="94">
        <v>0</v>
      </c>
      <c r="CF93" s="94">
        <v>0</v>
      </c>
      <c r="CG93" s="94">
        <v>0</v>
      </c>
      <c r="CH93" s="94">
        <v>0</v>
      </c>
      <c r="CI93" s="94">
        <v>0</v>
      </c>
      <c r="CJ93" s="94">
        <v>0</v>
      </c>
      <c r="CK93" s="94">
        <v>0</v>
      </c>
      <c r="CL93" s="94">
        <v>0</v>
      </c>
      <c r="CM93" s="94">
        <v>0</v>
      </c>
      <c r="CN93" s="95">
        <v>0</v>
      </c>
      <c r="CO93" s="228">
        <v>0</v>
      </c>
      <c r="CP93" s="94">
        <v>0</v>
      </c>
      <c r="CQ93" s="94">
        <v>0</v>
      </c>
      <c r="CR93" s="94">
        <v>0</v>
      </c>
      <c r="CS93" s="94">
        <v>0</v>
      </c>
      <c r="CT93" s="94">
        <v>0</v>
      </c>
      <c r="CU93" s="94">
        <v>0</v>
      </c>
      <c r="CV93" s="58">
        <v>0</v>
      </c>
      <c r="CW93" s="94">
        <v>0</v>
      </c>
      <c r="CX93" s="94">
        <v>0</v>
      </c>
      <c r="CY93" s="94">
        <v>0</v>
      </c>
      <c r="CZ93" s="94">
        <v>0</v>
      </c>
      <c r="DA93" s="95">
        <v>0</v>
      </c>
      <c r="DB93" s="94">
        <v>0</v>
      </c>
      <c r="DC93" s="94">
        <v>0</v>
      </c>
      <c r="DD93" s="94">
        <v>0</v>
      </c>
      <c r="DE93" s="94">
        <v>0</v>
      </c>
      <c r="DF93" s="94">
        <v>0</v>
      </c>
      <c r="DG93" s="94">
        <v>0</v>
      </c>
      <c r="DH93" s="94">
        <v>0</v>
      </c>
      <c r="DI93" s="94">
        <v>0</v>
      </c>
      <c r="DJ93" s="94">
        <v>0</v>
      </c>
      <c r="DK93" s="94">
        <v>0</v>
      </c>
      <c r="DL93" s="94">
        <v>0</v>
      </c>
      <c r="DM93" s="94">
        <v>0</v>
      </c>
      <c r="DN93" s="94">
        <v>0</v>
      </c>
      <c r="DO93" s="228">
        <v>0</v>
      </c>
      <c r="DP93" s="94">
        <v>0</v>
      </c>
      <c r="DQ93" s="94">
        <v>0</v>
      </c>
      <c r="DR93" s="94">
        <v>0</v>
      </c>
      <c r="DS93" s="94">
        <v>0</v>
      </c>
      <c r="DT93" s="94">
        <v>0</v>
      </c>
      <c r="DU93" s="94">
        <v>0</v>
      </c>
      <c r="DV93" s="94">
        <v>0</v>
      </c>
      <c r="DW93" s="94">
        <v>0</v>
      </c>
      <c r="DX93" s="94">
        <v>0</v>
      </c>
      <c r="DY93" s="94">
        <v>0</v>
      </c>
      <c r="DZ93" s="94">
        <v>0</v>
      </c>
      <c r="EA93" s="95">
        <v>0</v>
      </c>
      <c r="EB93" s="228">
        <v>0</v>
      </c>
      <c r="EC93" s="94">
        <v>0</v>
      </c>
      <c r="ED93" s="94">
        <v>0</v>
      </c>
      <c r="EE93" s="94">
        <v>0</v>
      </c>
      <c r="EF93" s="94">
        <v>0</v>
      </c>
      <c r="EG93" s="94">
        <v>0</v>
      </c>
      <c r="EH93" s="94">
        <v>0</v>
      </c>
      <c r="EI93" s="94">
        <v>0</v>
      </c>
      <c r="EJ93" s="94">
        <v>0</v>
      </c>
      <c r="EK93" s="94">
        <v>0</v>
      </c>
      <c r="EL93" s="94">
        <v>0</v>
      </c>
      <c r="EM93" s="94">
        <v>0</v>
      </c>
      <c r="EN93" s="95">
        <v>0</v>
      </c>
      <c r="EO93" s="228">
        <v>0</v>
      </c>
      <c r="EP93" s="94">
        <v>0</v>
      </c>
      <c r="EQ93" s="94">
        <v>0</v>
      </c>
      <c r="ER93" s="94">
        <v>0</v>
      </c>
      <c r="ES93" s="94">
        <v>0</v>
      </c>
      <c r="ET93" s="94">
        <v>0</v>
      </c>
      <c r="EU93" s="94">
        <v>0</v>
      </c>
      <c r="EV93" s="94">
        <v>0</v>
      </c>
      <c r="EW93" s="94">
        <v>0</v>
      </c>
      <c r="EX93" s="94">
        <v>0</v>
      </c>
      <c r="EY93" s="94">
        <v>0</v>
      </c>
      <c r="EZ93" s="94">
        <v>0</v>
      </c>
      <c r="FA93" s="228">
        <v>0</v>
      </c>
      <c r="FB93" s="94">
        <v>0</v>
      </c>
      <c r="FC93" s="94">
        <v>0</v>
      </c>
      <c r="FD93" s="94">
        <v>0</v>
      </c>
      <c r="FE93" s="94">
        <v>0</v>
      </c>
      <c r="FF93" s="94">
        <v>0</v>
      </c>
      <c r="FG93" s="95">
        <v>0</v>
      </c>
    </row>
    <row r="94" spans="1:163" x14ac:dyDescent="0.25">
      <c r="A94" s="221" t="s">
        <v>397</v>
      </c>
      <c r="B94" s="222">
        <v>1.48</v>
      </c>
      <c r="C94" s="223">
        <v>1.5</v>
      </c>
      <c r="D94" s="223">
        <v>1.59</v>
      </c>
      <c r="E94" s="223">
        <v>1.64</v>
      </c>
      <c r="F94" s="223">
        <v>1.4</v>
      </c>
      <c r="G94" s="223">
        <v>1.44</v>
      </c>
      <c r="H94" s="223">
        <v>1.47</v>
      </c>
      <c r="I94" s="223">
        <v>1.4</v>
      </c>
      <c r="J94" s="223">
        <v>1.44</v>
      </c>
      <c r="K94" s="223">
        <v>1.41</v>
      </c>
      <c r="L94" s="223">
        <v>1.45</v>
      </c>
      <c r="M94" s="223">
        <v>1.36</v>
      </c>
      <c r="N94" s="229">
        <v>1.47</v>
      </c>
      <c r="O94" s="222">
        <v>1.33</v>
      </c>
      <c r="P94" s="223">
        <v>1.38</v>
      </c>
      <c r="Q94" s="223">
        <v>1.38</v>
      </c>
      <c r="R94" s="223">
        <v>1.36</v>
      </c>
      <c r="S94" s="223">
        <v>1.34</v>
      </c>
      <c r="T94" s="223">
        <v>1.42</v>
      </c>
      <c r="U94" s="223">
        <v>1.49</v>
      </c>
      <c r="V94" s="223">
        <v>1.5</v>
      </c>
      <c r="W94" s="223">
        <v>1.46</v>
      </c>
      <c r="X94" s="223">
        <v>1.48</v>
      </c>
      <c r="Y94" s="223">
        <v>1.48</v>
      </c>
      <c r="Z94" s="223">
        <v>1.44</v>
      </c>
      <c r="AA94" s="229">
        <v>1.42</v>
      </c>
      <c r="AB94" s="222">
        <v>1.46</v>
      </c>
      <c r="AC94" s="223">
        <v>1.68</v>
      </c>
      <c r="AD94" s="223">
        <v>1.46</v>
      </c>
      <c r="AE94" s="223">
        <v>1.41</v>
      </c>
      <c r="AF94" s="223">
        <v>1.35</v>
      </c>
      <c r="AG94" s="223">
        <v>1.38</v>
      </c>
      <c r="AH94" s="223">
        <v>1.4</v>
      </c>
      <c r="AI94" s="223">
        <v>1.41</v>
      </c>
      <c r="AJ94" s="223">
        <v>1.3</v>
      </c>
      <c r="AK94" s="223">
        <v>1.34</v>
      </c>
      <c r="AL94" s="223">
        <v>1.33</v>
      </c>
      <c r="AM94" s="223">
        <v>1.31</v>
      </c>
      <c r="AN94" s="229">
        <v>1.4</v>
      </c>
      <c r="AO94" s="222">
        <v>1.33</v>
      </c>
      <c r="AP94" s="223">
        <v>1.37</v>
      </c>
      <c r="AQ94" s="223">
        <v>1.31</v>
      </c>
      <c r="AR94" s="223">
        <v>1.34</v>
      </c>
      <c r="AS94" s="223">
        <v>1.3</v>
      </c>
      <c r="AT94" s="223">
        <v>1.32</v>
      </c>
      <c r="AU94" s="223">
        <v>1.36</v>
      </c>
      <c r="AV94" s="223">
        <v>1.37</v>
      </c>
      <c r="AW94" s="223">
        <v>1.35</v>
      </c>
      <c r="AX94" s="223">
        <v>1.33</v>
      </c>
      <c r="AY94" s="223">
        <v>1.31</v>
      </c>
      <c r="AZ94" s="223">
        <v>1.3</v>
      </c>
      <c r="BA94" s="229">
        <v>1.33</v>
      </c>
      <c r="BB94" s="223">
        <v>1.31</v>
      </c>
      <c r="BC94" s="223">
        <v>1.35</v>
      </c>
      <c r="BD94" s="223">
        <v>1.33</v>
      </c>
      <c r="BE94" s="223">
        <v>1.35</v>
      </c>
      <c r="BF94" s="223">
        <v>1.37</v>
      </c>
      <c r="BG94" s="223">
        <v>1.39</v>
      </c>
      <c r="BH94" s="223">
        <v>1.38</v>
      </c>
      <c r="BI94" s="223">
        <v>1.42</v>
      </c>
      <c r="BJ94" s="223">
        <v>1.39</v>
      </c>
      <c r="BK94" s="223">
        <v>1.39</v>
      </c>
      <c r="BL94" s="223">
        <v>1.4</v>
      </c>
      <c r="BM94" s="223">
        <v>1.34</v>
      </c>
      <c r="BN94" s="229">
        <v>1.37</v>
      </c>
      <c r="BO94" s="222">
        <v>1.36</v>
      </c>
      <c r="BP94" s="223">
        <v>1.36</v>
      </c>
      <c r="BQ94" s="223">
        <v>1.33</v>
      </c>
      <c r="BR94" s="223">
        <v>1.29</v>
      </c>
      <c r="BS94" s="223">
        <v>1.31</v>
      </c>
      <c r="BT94" s="223">
        <v>1.32</v>
      </c>
      <c r="BU94" s="223">
        <v>1.3</v>
      </c>
      <c r="BV94" s="223">
        <v>1.32</v>
      </c>
      <c r="BW94" s="223">
        <v>1.32</v>
      </c>
      <c r="BX94" s="223">
        <v>1.31</v>
      </c>
      <c r="BY94" s="223">
        <v>1.31</v>
      </c>
      <c r="BZ94" s="223">
        <v>1.29</v>
      </c>
      <c r="CA94" s="223">
        <v>1.32</v>
      </c>
      <c r="CB94" s="228">
        <v>1.33</v>
      </c>
      <c r="CC94" s="94">
        <v>1.3</v>
      </c>
      <c r="CD94" s="94">
        <v>1.32</v>
      </c>
      <c r="CE94" s="94">
        <v>1.34</v>
      </c>
      <c r="CF94" s="94">
        <v>1.32</v>
      </c>
      <c r="CG94" s="94">
        <v>1.33</v>
      </c>
      <c r="CH94" s="94">
        <v>1.25</v>
      </c>
      <c r="CI94" s="94">
        <v>1.25</v>
      </c>
      <c r="CJ94" s="94">
        <v>1.24</v>
      </c>
      <c r="CK94" s="94">
        <v>1.31</v>
      </c>
      <c r="CL94" s="94">
        <v>1.29</v>
      </c>
      <c r="CM94" s="94">
        <v>1.3</v>
      </c>
      <c r="CN94" s="95">
        <v>1.3</v>
      </c>
      <c r="CO94" s="228">
        <v>1.31</v>
      </c>
      <c r="CP94" s="94">
        <v>1.32</v>
      </c>
      <c r="CQ94" s="94">
        <v>1.3</v>
      </c>
      <c r="CR94" s="94">
        <v>1.43</v>
      </c>
      <c r="CS94" s="94">
        <v>1.36</v>
      </c>
      <c r="CT94" s="94">
        <v>1.29</v>
      </c>
      <c r="CU94" s="94">
        <v>1.3</v>
      </c>
      <c r="CV94" s="58">
        <v>1.29</v>
      </c>
      <c r="CW94" s="94">
        <v>1.33</v>
      </c>
      <c r="CX94" s="94">
        <v>1.34</v>
      </c>
      <c r="CY94" s="94">
        <v>1.32</v>
      </c>
      <c r="CZ94" s="94">
        <v>1.27</v>
      </c>
      <c r="DA94" s="95">
        <v>1.32</v>
      </c>
      <c r="DB94" s="94">
        <v>1.33</v>
      </c>
      <c r="DC94" s="94">
        <v>1.26</v>
      </c>
      <c r="DD94" s="94">
        <v>1.28</v>
      </c>
      <c r="DE94" s="94">
        <v>1.26</v>
      </c>
      <c r="DF94" s="94">
        <v>1.28</v>
      </c>
      <c r="DG94" s="94">
        <v>1.27</v>
      </c>
      <c r="DH94" s="94">
        <v>1.31</v>
      </c>
      <c r="DI94" s="94">
        <v>1.32</v>
      </c>
      <c r="DJ94" s="94">
        <v>1.34</v>
      </c>
      <c r="DK94" s="94">
        <v>1.32</v>
      </c>
      <c r="DL94" s="94">
        <v>1.32</v>
      </c>
      <c r="DM94" s="94">
        <v>1.34</v>
      </c>
      <c r="DN94" s="94">
        <v>1.3</v>
      </c>
      <c r="DO94" s="228">
        <v>1.33</v>
      </c>
      <c r="DP94" s="94">
        <v>1.31</v>
      </c>
      <c r="DQ94" s="94">
        <v>1.3</v>
      </c>
      <c r="DR94" s="94">
        <v>1.26</v>
      </c>
      <c r="DS94" s="94">
        <v>1.24</v>
      </c>
      <c r="DT94" s="94">
        <v>1.26</v>
      </c>
      <c r="DU94" s="94">
        <v>1.28</v>
      </c>
      <c r="DV94" s="94">
        <v>1.32</v>
      </c>
      <c r="DW94" s="94">
        <v>1.3</v>
      </c>
      <c r="DX94" s="94">
        <v>1.3</v>
      </c>
      <c r="DY94" s="94">
        <v>1.31</v>
      </c>
      <c r="DZ94" s="94">
        <v>1.29</v>
      </c>
      <c r="EA94" s="95">
        <v>1.29</v>
      </c>
      <c r="EB94" s="228">
        <v>1.33</v>
      </c>
      <c r="EC94" s="94">
        <v>1.32</v>
      </c>
      <c r="ED94" s="94">
        <v>1.34</v>
      </c>
      <c r="EE94" s="94">
        <v>1.42</v>
      </c>
      <c r="EF94" s="94">
        <v>1.35</v>
      </c>
      <c r="EG94" s="94">
        <v>1.32</v>
      </c>
      <c r="EH94" s="94">
        <v>1.35</v>
      </c>
      <c r="EI94" s="94">
        <v>1.43</v>
      </c>
      <c r="EJ94" s="94">
        <v>1.4</v>
      </c>
      <c r="EK94" s="94">
        <v>1.41</v>
      </c>
      <c r="EL94" s="94">
        <v>1.46</v>
      </c>
      <c r="EM94" s="94">
        <v>1.4</v>
      </c>
      <c r="EN94" s="95">
        <v>1.38</v>
      </c>
      <c r="EO94" s="228">
        <v>1.39</v>
      </c>
      <c r="EP94" s="94">
        <v>1.58</v>
      </c>
      <c r="EQ94" s="94">
        <v>1.52</v>
      </c>
      <c r="ER94" s="94">
        <v>1.39</v>
      </c>
      <c r="ES94" s="94">
        <v>1.44</v>
      </c>
      <c r="ET94" s="94">
        <v>1.44</v>
      </c>
      <c r="EU94" s="94">
        <v>1.44</v>
      </c>
      <c r="EV94" s="94">
        <v>1.46</v>
      </c>
      <c r="EW94" s="94">
        <v>1.25</v>
      </c>
      <c r="EX94" s="94">
        <v>1.25</v>
      </c>
      <c r="EY94" s="94">
        <v>1.25</v>
      </c>
      <c r="EZ94" s="94">
        <v>1.22</v>
      </c>
      <c r="FA94" s="228">
        <v>1.3</v>
      </c>
      <c r="FB94" s="94">
        <v>1.36</v>
      </c>
      <c r="FC94" s="94">
        <v>1.27</v>
      </c>
      <c r="FD94" s="94">
        <v>1.28</v>
      </c>
      <c r="FE94" s="94">
        <v>1.26</v>
      </c>
      <c r="FF94" s="273">
        <f>FF58/FF40</f>
        <v>1.2666175437393972</v>
      </c>
      <c r="FG94" s="274">
        <f>FG58/FG40</f>
        <v>1.1857037928393943</v>
      </c>
    </row>
    <row r="95" spans="1:163" x14ac:dyDescent="0.25">
      <c r="A95" s="221" t="s">
        <v>373</v>
      </c>
      <c r="B95" s="222">
        <v>1.65</v>
      </c>
      <c r="C95" s="223">
        <v>1.71</v>
      </c>
      <c r="D95" s="223">
        <v>1.71</v>
      </c>
      <c r="E95" s="223">
        <v>1.86</v>
      </c>
      <c r="F95" s="223">
        <v>1.49</v>
      </c>
      <c r="G95" s="223">
        <v>1.54</v>
      </c>
      <c r="H95" s="223">
        <v>1.52</v>
      </c>
      <c r="I95" s="223">
        <v>1.46</v>
      </c>
      <c r="J95" s="223">
        <v>1.47</v>
      </c>
      <c r="K95" s="223">
        <v>1.45</v>
      </c>
      <c r="L95" s="223">
        <v>1.44</v>
      </c>
      <c r="M95" s="223">
        <v>1.44</v>
      </c>
      <c r="N95" s="229">
        <v>1.57</v>
      </c>
      <c r="O95" s="222">
        <v>1.5</v>
      </c>
      <c r="P95" s="223">
        <v>1.47</v>
      </c>
      <c r="Q95" s="223">
        <v>1.51</v>
      </c>
      <c r="R95" s="223">
        <v>1.48</v>
      </c>
      <c r="S95" s="223">
        <v>1.48</v>
      </c>
      <c r="T95" s="223">
        <v>1.71</v>
      </c>
      <c r="U95" s="223">
        <v>1.85</v>
      </c>
      <c r="V95" s="223">
        <v>1.93</v>
      </c>
      <c r="W95" s="223">
        <v>1.8</v>
      </c>
      <c r="X95" s="223">
        <v>1.85</v>
      </c>
      <c r="Y95" s="223">
        <v>1.79</v>
      </c>
      <c r="Z95" s="223">
        <v>1.73</v>
      </c>
      <c r="AA95" s="229">
        <v>1.67</v>
      </c>
      <c r="AB95" s="222">
        <v>1.85</v>
      </c>
      <c r="AC95" s="223">
        <v>2.4300000000000002</v>
      </c>
      <c r="AD95" s="223">
        <v>2.09</v>
      </c>
      <c r="AE95" s="223">
        <v>2.02</v>
      </c>
      <c r="AF95" s="223">
        <v>1.63</v>
      </c>
      <c r="AG95" s="223">
        <v>1.49</v>
      </c>
      <c r="AH95" s="223">
        <v>1.54</v>
      </c>
      <c r="AI95" s="223">
        <v>1.67</v>
      </c>
      <c r="AJ95" s="223">
        <v>1.54</v>
      </c>
      <c r="AK95" s="223">
        <v>1.61</v>
      </c>
      <c r="AL95" s="223">
        <v>1.62</v>
      </c>
      <c r="AM95" s="223">
        <v>1.67</v>
      </c>
      <c r="AN95" s="229">
        <v>1.75</v>
      </c>
      <c r="AO95" s="222">
        <v>1.62</v>
      </c>
      <c r="AP95" s="223">
        <v>1.68</v>
      </c>
      <c r="AQ95" s="223">
        <v>1.61</v>
      </c>
      <c r="AR95" s="223">
        <v>1.71</v>
      </c>
      <c r="AS95" s="223">
        <v>1.45</v>
      </c>
      <c r="AT95" s="223">
        <v>1.44</v>
      </c>
      <c r="AU95" s="223">
        <v>1.69</v>
      </c>
      <c r="AV95" s="223">
        <v>1.64</v>
      </c>
      <c r="AW95" s="223">
        <v>1.67</v>
      </c>
      <c r="AX95" s="223">
        <v>1.6</v>
      </c>
      <c r="AY95" s="223">
        <v>1.5</v>
      </c>
      <c r="AZ95" s="223">
        <v>1.58</v>
      </c>
      <c r="BA95" s="229">
        <v>1.58</v>
      </c>
      <c r="BB95" s="223">
        <v>1.57</v>
      </c>
      <c r="BC95" s="223">
        <v>1.59</v>
      </c>
      <c r="BD95" s="223">
        <v>1.62</v>
      </c>
      <c r="BE95" s="223">
        <v>1.62</v>
      </c>
      <c r="BF95" s="223">
        <v>1.59</v>
      </c>
      <c r="BG95" s="223">
        <v>1.61</v>
      </c>
      <c r="BH95" s="223">
        <v>1.69</v>
      </c>
      <c r="BI95" s="223">
        <v>1.9</v>
      </c>
      <c r="BJ95" s="223">
        <v>1.69</v>
      </c>
      <c r="BK95" s="223">
        <v>1.7</v>
      </c>
      <c r="BL95" s="223">
        <v>1.81</v>
      </c>
      <c r="BM95" s="223">
        <v>1.72</v>
      </c>
      <c r="BN95" s="229">
        <v>1.67</v>
      </c>
      <c r="BO95" s="222">
        <v>1.69</v>
      </c>
      <c r="BP95" s="223">
        <v>1.62</v>
      </c>
      <c r="BQ95" s="223">
        <v>1.49</v>
      </c>
      <c r="BR95" s="223">
        <v>1.48</v>
      </c>
      <c r="BS95" s="223">
        <v>1.46</v>
      </c>
      <c r="BT95" s="223">
        <v>1.56</v>
      </c>
      <c r="BU95" s="223">
        <v>1.65</v>
      </c>
      <c r="BV95" s="223">
        <v>1.65</v>
      </c>
      <c r="BW95" s="223">
        <v>1.58</v>
      </c>
      <c r="BX95" s="223">
        <v>1.59</v>
      </c>
      <c r="BY95" s="223">
        <v>1.57</v>
      </c>
      <c r="BZ95" s="223">
        <v>1.62</v>
      </c>
      <c r="CA95" s="223">
        <v>1.57</v>
      </c>
      <c r="CB95" s="228">
        <v>1.59</v>
      </c>
      <c r="CC95" s="94">
        <v>1.56</v>
      </c>
      <c r="CD95" s="94">
        <v>1.62</v>
      </c>
      <c r="CE95" s="94">
        <v>1.71</v>
      </c>
      <c r="CF95" s="94">
        <v>1.66</v>
      </c>
      <c r="CG95" s="94">
        <v>1.8</v>
      </c>
      <c r="CH95" s="94">
        <v>1.7</v>
      </c>
      <c r="CI95" s="94">
        <v>1.62</v>
      </c>
      <c r="CJ95" s="94">
        <v>1.56</v>
      </c>
      <c r="CK95" s="94">
        <v>1.66</v>
      </c>
      <c r="CL95" s="94">
        <v>1.8</v>
      </c>
      <c r="CM95" s="94">
        <v>1.91</v>
      </c>
      <c r="CN95" s="95">
        <v>1.68</v>
      </c>
      <c r="CO95" s="228">
        <v>1.84</v>
      </c>
      <c r="CP95" s="94">
        <v>1.83</v>
      </c>
      <c r="CQ95" s="94">
        <v>1.83</v>
      </c>
      <c r="CR95" s="94">
        <v>2.09</v>
      </c>
      <c r="CS95" s="94">
        <v>1.93</v>
      </c>
      <c r="CT95" s="94">
        <v>1.81</v>
      </c>
      <c r="CU95" s="94">
        <v>1.78</v>
      </c>
      <c r="CV95" s="58">
        <v>1.74</v>
      </c>
      <c r="CW95" s="94">
        <v>1.77</v>
      </c>
      <c r="CX95" s="94">
        <v>1.74</v>
      </c>
      <c r="CY95" s="94">
        <v>1.72</v>
      </c>
      <c r="CZ95" s="94">
        <v>1.74</v>
      </c>
      <c r="DA95" s="95">
        <v>1.82</v>
      </c>
      <c r="DB95" s="94">
        <v>1.79</v>
      </c>
      <c r="DC95" s="94">
        <v>1.62</v>
      </c>
      <c r="DD95" s="94">
        <v>1.62</v>
      </c>
      <c r="DE95" s="94">
        <v>1.77</v>
      </c>
      <c r="DF95" s="94">
        <v>1.78</v>
      </c>
      <c r="DG95" s="94">
        <v>1.77</v>
      </c>
      <c r="DH95" s="94">
        <v>1.78</v>
      </c>
      <c r="DI95" s="94">
        <v>1.84</v>
      </c>
      <c r="DJ95" s="94">
        <v>2.02</v>
      </c>
      <c r="DK95" s="94">
        <v>1.81</v>
      </c>
      <c r="DL95" s="94">
        <v>1.79</v>
      </c>
      <c r="DM95" s="94">
        <v>1.88</v>
      </c>
      <c r="DN95" s="94">
        <v>1.78</v>
      </c>
      <c r="DO95" s="228">
        <v>1.77</v>
      </c>
      <c r="DP95" s="94">
        <v>1.82</v>
      </c>
      <c r="DQ95" s="94">
        <v>1.79</v>
      </c>
      <c r="DR95" s="94">
        <v>1.72</v>
      </c>
      <c r="DS95" s="94">
        <v>1.66</v>
      </c>
      <c r="DT95" s="94">
        <v>1.72</v>
      </c>
      <c r="DU95" s="94">
        <v>1.81</v>
      </c>
      <c r="DV95" s="94">
        <v>1.89</v>
      </c>
      <c r="DW95" s="94">
        <v>1.82</v>
      </c>
      <c r="DX95" s="94">
        <v>1.82</v>
      </c>
      <c r="DY95" s="94">
        <v>1.79</v>
      </c>
      <c r="DZ95" s="94">
        <v>1.84</v>
      </c>
      <c r="EA95" s="95">
        <v>1.79</v>
      </c>
      <c r="EB95" s="228">
        <v>1.78</v>
      </c>
      <c r="EC95" s="94">
        <v>1.78</v>
      </c>
      <c r="ED95" s="94">
        <v>1.84</v>
      </c>
      <c r="EE95" s="94">
        <v>1.78</v>
      </c>
      <c r="EF95" s="94">
        <v>1.66</v>
      </c>
      <c r="EG95" s="94">
        <v>1.73</v>
      </c>
      <c r="EH95" s="94">
        <v>1.81</v>
      </c>
      <c r="EI95" s="94">
        <v>1.77</v>
      </c>
      <c r="EJ95" s="94">
        <v>1.72</v>
      </c>
      <c r="EK95" s="94">
        <v>1.76</v>
      </c>
      <c r="EL95" s="94">
        <v>1.78</v>
      </c>
      <c r="EM95" s="94">
        <v>2</v>
      </c>
      <c r="EN95" s="95">
        <v>1.78</v>
      </c>
      <c r="EO95" s="228">
        <v>1.8</v>
      </c>
      <c r="EP95" s="94">
        <v>2.17</v>
      </c>
      <c r="EQ95" s="94">
        <v>1.81</v>
      </c>
      <c r="ER95" s="94">
        <v>1.72</v>
      </c>
      <c r="ES95" s="94">
        <v>1.79</v>
      </c>
      <c r="ET95" s="94">
        <v>1.73</v>
      </c>
      <c r="EU95" s="94">
        <v>1.78</v>
      </c>
      <c r="EV95" s="94">
        <v>1.9</v>
      </c>
      <c r="EW95" s="94">
        <v>1.82</v>
      </c>
      <c r="EX95" s="94">
        <v>1.7</v>
      </c>
      <c r="EY95" s="94">
        <v>1.68</v>
      </c>
      <c r="EZ95" s="94">
        <v>1.82</v>
      </c>
      <c r="FA95" s="228">
        <v>1.83</v>
      </c>
      <c r="FB95" s="94">
        <v>1.84</v>
      </c>
      <c r="FC95" s="94">
        <v>1.73</v>
      </c>
      <c r="FD95" s="94">
        <v>1.79</v>
      </c>
      <c r="FE95" s="94">
        <v>1.74</v>
      </c>
      <c r="FF95" s="94">
        <v>1.84</v>
      </c>
      <c r="FG95" s="95">
        <v>1.66</v>
      </c>
    </row>
    <row r="96" spans="1:163" x14ac:dyDescent="0.25">
      <c r="A96" s="221" t="s">
        <v>374</v>
      </c>
      <c r="B96" s="222">
        <v>2.02</v>
      </c>
      <c r="C96" s="223">
        <v>1.96</v>
      </c>
      <c r="D96" s="223">
        <v>2.33</v>
      </c>
      <c r="E96" s="223">
        <v>2.62</v>
      </c>
      <c r="F96" s="223">
        <v>2.08</v>
      </c>
      <c r="G96" s="223">
        <v>2.1</v>
      </c>
      <c r="H96" s="223">
        <v>2.33</v>
      </c>
      <c r="I96" s="223">
        <v>1.89</v>
      </c>
      <c r="J96" s="223">
        <v>2.41</v>
      </c>
      <c r="K96" s="223">
        <v>2.13</v>
      </c>
      <c r="L96" s="223">
        <v>2.08</v>
      </c>
      <c r="M96" s="223">
        <v>1.91</v>
      </c>
      <c r="N96" s="229">
        <v>2.15</v>
      </c>
      <c r="O96" s="222">
        <v>2.0099999999999998</v>
      </c>
      <c r="P96" s="223">
        <v>1.93</v>
      </c>
      <c r="Q96" s="223">
        <v>1.91</v>
      </c>
      <c r="R96" s="223">
        <v>1.87</v>
      </c>
      <c r="S96" s="223">
        <v>1.72</v>
      </c>
      <c r="T96" s="223">
        <v>2.04</v>
      </c>
      <c r="U96" s="223">
        <v>2.11</v>
      </c>
      <c r="V96" s="223">
        <v>1.98</v>
      </c>
      <c r="W96" s="223">
        <v>2.04</v>
      </c>
      <c r="X96" s="223">
        <v>2.08</v>
      </c>
      <c r="Y96" s="223">
        <v>2</v>
      </c>
      <c r="Z96" s="223">
        <v>2.1</v>
      </c>
      <c r="AA96" s="229">
        <v>1.98</v>
      </c>
      <c r="AB96" s="222">
        <v>1.82</v>
      </c>
      <c r="AC96" s="223">
        <v>2.1</v>
      </c>
      <c r="AD96" s="223">
        <v>1.36</v>
      </c>
      <c r="AE96" s="223">
        <v>1.1599999999999999</v>
      </c>
      <c r="AF96" s="223">
        <v>1.44</v>
      </c>
      <c r="AG96" s="223">
        <v>2.04</v>
      </c>
      <c r="AH96" s="223">
        <v>2.23</v>
      </c>
      <c r="AI96" s="223">
        <v>2.06</v>
      </c>
      <c r="AJ96" s="223">
        <v>1.34</v>
      </c>
      <c r="AK96" s="223">
        <v>1.31</v>
      </c>
      <c r="AL96" s="223">
        <v>1.3</v>
      </c>
      <c r="AM96" s="223">
        <v>1.1399999999999999</v>
      </c>
      <c r="AN96" s="229">
        <v>1.58</v>
      </c>
      <c r="AO96" s="222">
        <v>1.23</v>
      </c>
      <c r="AP96" s="223">
        <v>1.2</v>
      </c>
      <c r="AQ96" s="223">
        <v>1.1100000000000001</v>
      </c>
      <c r="AR96" s="223">
        <v>1.1599999999999999</v>
      </c>
      <c r="AS96" s="223">
        <v>1.33</v>
      </c>
      <c r="AT96" s="223">
        <v>1.35</v>
      </c>
      <c r="AU96" s="223">
        <v>1.38</v>
      </c>
      <c r="AV96" s="223">
        <v>1.36</v>
      </c>
      <c r="AW96" s="223">
        <v>1.35</v>
      </c>
      <c r="AX96" s="223">
        <v>1.38</v>
      </c>
      <c r="AY96" s="223">
        <v>1.36</v>
      </c>
      <c r="AZ96" s="223">
        <v>1.28</v>
      </c>
      <c r="BA96" s="229">
        <v>1.3</v>
      </c>
      <c r="BB96" s="223">
        <v>1.35</v>
      </c>
      <c r="BC96" s="223">
        <v>1.36</v>
      </c>
      <c r="BD96" s="223">
        <v>1.39</v>
      </c>
      <c r="BE96" s="223">
        <v>1.43</v>
      </c>
      <c r="BF96" s="223">
        <v>1.53</v>
      </c>
      <c r="BG96" s="223">
        <v>1.85</v>
      </c>
      <c r="BH96" s="223">
        <v>1.69</v>
      </c>
      <c r="BI96" s="223">
        <v>1.6</v>
      </c>
      <c r="BJ96" s="223">
        <v>1.6</v>
      </c>
      <c r="BK96" s="223">
        <v>1.6</v>
      </c>
      <c r="BL96" s="223">
        <v>1.51</v>
      </c>
      <c r="BM96" s="223">
        <v>1.4</v>
      </c>
      <c r="BN96" s="229">
        <v>1.52</v>
      </c>
      <c r="BO96" s="222">
        <v>1.41</v>
      </c>
      <c r="BP96" s="223">
        <v>1.51</v>
      </c>
      <c r="BQ96" s="223">
        <v>1.55</v>
      </c>
      <c r="BR96" s="223">
        <v>1.37</v>
      </c>
      <c r="BS96" s="223">
        <v>1.43</v>
      </c>
      <c r="BT96" s="223">
        <v>1.39</v>
      </c>
      <c r="BU96" s="223">
        <v>1.38</v>
      </c>
      <c r="BV96" s="223">
        <v>1.38</v>
      </c>
      <c r="BW96" s="223">
        <v>1.42</v>
      </c>
      <c r="BX96" s="223">
        <v>1.36</v>
      </c>
      <c r="BY96" s="223">
        <v>1.43</v>
      </c>
      <c r="BZ96" s="223">
        <v>1.37</v>
      </c>
      <c r="CA96" s="223">
        <v>1.42</v>
      </c>
      <c r="CB96" s="228">
        <v>1.41</v>
      </c>
      <c r="CC96" s="94">
        <v>1.4</v>
      </c>
      <c r="CD96" s="94">
        <v>1.39</v>
      </c>
      <c r="CE96" s="94">
        <v>1.37</v>
      </c>
      <c r="CF96" s="94">
        <v>1.43</v>
      </c>
      <c r="CG96" s="94">
        <v>1.43</v>
      </c>
      <c r="CH96" s="94">
        <v>1.46</v>
      </c>
      <c r="CI96" s="94">
        <v>1.39</v>
      </c>
      <c r="CJ96" s="94">
        <v>1.43</v>
      </c>
      <c r="CK96" s="94">
        <v>1.53</v>
      </c>
      <c r="CL96" s="94">
        <v>1.46</v>
      </c>
      <c r="CM96" s="94">
        <v>1.47</v>
      </c>
      <c r="CN96" s="95">
        <v>1.43</v>
      </c>
      <c r="CO96" s="228">
        <v>1.51</v>
      </c>
      <c r="CP96" s="94">
        <v>1.51</v>
      </c>
      <c r="CQ96" s="94">
        <v>1.36</v>
      </c>
      <c r="CR96" s="94">
        <v>1.49</v>
      </c>
      <c r="CS96" s="94">
        <v>1.51</v>
      </c>
      <c r="CT96" s="94">
        <v>1.54</v>
      </c>
      <c r="CU96" s="94">
        <v>1.52</v>
      </c>
      <c r="CV96" s="58">
        <v>1.52</v>
      </c>
      <c r="CW96" s="94">
        <v>1.57</v>
      </c>
      <c r="CX96" s="94">
        <v>1.57</v>
      </c>
      <c r="CY96" s="94">
        <v>1.46</v>
      </c>
      <c r="CZ96" s="94">
        <v>1.42</v>
      </c>
      <c r="DA96" s="95">
        <v>1.5</v>
      </c>
      <c r="DB96" s="94">
        <v>1.47</v>
      </c>
      <c r="DC96" s="94">
        <v>1.42</v>
      </c>
      <c r="DD96" s="94">
        <v>1.36</v>
      </c>
      <c r="DE96" s="94">
        <v>1.34</v>
      </c>
      <c r="DF96" s="94">
        <v>1.45</v>
      </c>
      <c r="DG96" s="94">
        <v>1.48</v>
      </c>
      <c r="DH96" s="94">
        <v>1.4</v>
      </c>
      <c r="DI96" s="94">
        <v>1.42</v>
      </c>
      <c r="DJ96" s="94">
        <v>1.47</v>
      </c>
      <c r="DK96" s="94">
        <v>1.49</v>
      </c>
      <c r="DL96" s="94">
        <v>1.49</v>
      </c>
      <c r="DM96" s="94">
        <v>1.49</v>
      </c>
      <c r="DN96" s="94">
        <v>1.44</v>
      </c>
      <c r="DO96" s="228">
        <v>1.53</v>
      </c>
      <c r="DP96" s="94">
        <v>1.53</v>
      </c>
      <c r="DQ96" s="94">
        <v>1.43</v>
      </c>
      <c r="DR96" s="94">
        <v>1.35</v>
      </c>
      <c r="DS96" s="94">
        <v>1.42</v>
      </c>
      <c r="DT96" s="94">
        <v>1.37</v>
      </c>
      <c r="DU96" s="94">
        <v>1.42</v>
      </c>
      <c r="DV96" s="94">
        <v>1.48</v>
      </c>
      <c r="DW96" s="94">
        <v>1.48</v>
      </c>
      <c r="DX96" s="94">
        <v>1.41</v>
      </c>
      <c r="DY96" s="94">
        <v>1.47</v>
      </c>
      <c r="DZ96" s="94">
        <v>1.43</v>
      </c>
      <c r="EA96" s="95">
        <v>1.45</v>
      </c>
      <c r="EB96" s="228">
        <v>1.56</v>
      </c>
      <c r="EC96" s="94">
        <v>1.51</v>
      </c>
      <c r="ED96" s="94">
        <v>1.53</v>
      </c>
      <c r="EE96" s="94">
        <v>1.95</v>
      </c>
      <c r="EF96" s="94">
        <v>2.08</v>
      </c>
      <c r="EG96" s="94">
        <v>1.95</v>
      </c>
      <c r="EH96" s="94">
        <v>1.82</v>
      </c>
      <c r="EI96" s="94">
        <v>2.16</v>
      </c>
      <c r="EJ96" s="94">
        <v>2</v>
      </c>
      <c r="EK96" s="94">
        <v>2.0699999999999998</v>
      </c>
      <c r="EL96" s="94">
        <v>2.08</v>
      </c>
      <c r="EM96" s="94">
        <v>1.63</v>
      </c>
      <c r="EN96" s="95">
        <v>1.86</v>
      </c>
      <c r="EO96" s="228">
        <v>1.71</v>
      </c>
      <c r="EP96" s="94">
        <v>1.98</v>
      </c>
      <c r="EQ96" s="94">
        <v>2.06</v>
      </c>
      <c r="ER96" s="94">
        <v>1.65</v>
      </c>
      <c r="ES96" s="94">
        <v>2.0699999999999998</v>
      </c>
      <c r="ET96" s="94">
        <v>2.04</v>
      </c>
      <c r="EU96" s="94">
        <v>1.84</v>
      </c>
      <c r="EV96" s="94">
        <v>1.87</v>
      </c>
      <c r="EW96" s="94">
        <v>1.19</v>
      </c>
      <c r="EX96" s="94">
        <v>1.21</v>
      </c>
      <c r="EY96" s="94">
        <v>1.24</v>
      </c>
      <c r="EZ96" s="94">
        <v>1.1599999999999999</v>
      </c>
      <c r="FA96" s="228">
        <v>1.18</v>
      </c>
      <c r="FB96" s="94">
        <v>1.26</v>
      </c>
      <c r="FC96" s="94">
        <v>1.24</v>
      </c>
      <c r="FD96" s="94">
        <v>1.26</v>
      </c>
      <c r="FE96" s="94">
        <v>1.25</v>
      </c>
      <c r="FF96" s="94">
        <v>1.31</v>
      </c>
      <c r="FG96" s="95">
        <v>1.1100000000000001</v>
      </c>
    </row>
    <row r="97" spans="1:163" x14ac:dyDescent="0.25">
      <c r="A97" s="221" t="s">
        <v>375</v>
      </c>
      <c r="B97" s="222">
        <v>1.23</v>
      </c>
      <c r="C97" s="223">
        <v>1.31</v>
      </c>
      <c r="D97" s="223">
        <v>1.26</v>
      </c>
      <c r="E97" s="223">
        <v>1.27</v>
      </c>
      <c r="F97" s="223">
        <v>1.18</v>
      </c>
      <c r="G97" s="223">
        <v>1.24</v>
      </c>
      <c r="H97" s="223">
        <v>1.22</v>
      </c>
      <c r="I97" s="223">
        <v>1.19</v>
      </c>
      <c r="J97" s="223">
        <v>1.22</v>
      </c>
      <c r="K97" s="223">
        <v>1.17</v>
      </c>
      <c r="L97" s="223">
        <v>1.26</v>
      </c>
      <c r="M97" s="223">
        <v>1.1599999999999999</v>
      </c>
      <c r="N97" s="229">
        <v>1.23</v>
      </c>
      <c r="O97" s="222">
        <v>1.1000000000000001</v>
      </c>
      <c r="P97" s="223">
        <v>1.25</v>
      </c>
      <c r="Q97" s="223">
        <v>1.2</v>
      </c>
      <c r="R97" s="223">
        <v>1.17</v>
      </c>
      <c r="S97" s="223">
        <v>1.21</v>
      </c>
      <c r="T97" s="223">
        <v>1.23</v>
      </c>
      <c r="U97" s="223">
        <v>1.19</v>
      </c>
      <c r="V97" s="223">
        <v>1.2</v>
      </c>
      <c r="W97" s="223">
        <v>1.19</v>
      </c>
      <c r="X97" s="223">
        <v>1.1599999999999999</v>
      </c>
      <c r="Y97" s="223">
        <v>1.24</v>
      </c>
      <c r="Z97" s="223">
        <v>1.1499999999999999</v>
      </c>
      <c r="AA97" s="229">
        <v>1.19</v>
      </c>
      <c r="AB97" s="222">
        <v>1.1499999999999999</v>
      </c>
      <c r="AC97" s="223">
        <v>1.22</v>
      </c>
      <c r="AD97" s="223">
        <v>1.19</v>
      </c>
      <c r="AE97" s="223">
        <v>1.1399999999999999</v>
      </c>
      <c r="AF97" s="223">
        <v>1.18</v>
      </c>
      <c r="AG97" s="223">
        <v>1.18</v>
      </c>
      <c r="AH97" s="223">
        <v>1.17</v>
      </c>
      <c r="AI97" s="223">
        <v>1.1499999999999999</v>
      </c>
      <c r="AJ97" s="223">
        <v>1.1399999999999999</v>
      </c>
      <c r="AK97" s="223">
        <v>1.18</v>
      </c>
      <c r="AL97" s="223">
        <v>1.1599999999999999</v>
      </c>
      <c r="AM97" s="223">
        <v>1.1599999999999999</v>
      </c>
      <c r="AN97" s="229">
        <v>1.17</v>
      </c>
      <c r="AO97" s="222">
        <v>1.1399999999999999</v>
      </c>
      <c r="AP97" s="223">
        <v>1.17</v>
      </c>
      <c r="AQ97" s="223">
        <v>1.1599999999999999</v>
      </c>
      <c r="AR97" s="223">
        <v>1.1499999999999999</v>
      </c>
      <c r="AS97" s="223">
        <v>1.1499999999999999</v>
      </c>
      <c r="AT97" s="223">
        <v>1.19</v>
      </c>
      <c r="AU97" s="223">
        <v>1.1599999999999999</v>
      </c>
      <c r="AV97" s="223">
        <v>1.2</v>
      </c>
      <c r="AW97" s="223">
        <v>1.1499999999999999</v>
      </c>
      <c r="AX97" s="223">
        <v>1.1599999999999999</v>
      </c>
      <c r="AY97" s="223">
        <v>1.17</v>
      </c>
      <c r="AZ97" s="223">
        <v>1.1399999999999999</v>
      </c>
      <c r="BA97" s="229">
        <v>1.1599999999999999</v>
      </c>
      <c r="BB97" s="223">
        <v>1.1100000000000001</v>
      </c>
      <c r="BC97" s="223">
        <v>1.17</v>
      </c>
      <c r="BD97" s="223">
        <v>1.1200000000000001</v>
      </c>
      <c r="BE97" s="223">
        <v>1.0900000000000001</v>
      </c>
      <c r="BF97" s="223">
        <v>1.1200000000000001</v>
      </c>
      <c r="BG97" s="223">
        <v>1.1100000000000001</v>
      </c>
      <c r="BH97" s="223">
        <v>1.1000000000000001</v>
      </c>
      <c r="BI97" s="223">
        <v>1.1100000000000001</v>
      </c>
      <c r="BJ97" s="223">
        <v>1.1299999999999999</v>
      </c>
      <c r="BK97" s="223">
        <v>1.1399999999999999</v>
      </c>
      <c r="BL97" s="223">
        <v>1.1499999999999999</v>
      </c>
      <c r="BM97" s="223">
        <v>1.1299999999999999</v>
      </c>
      <c r="BN97" s="229">
        <v>1.1200000000000001</v>
      </c>
      <c r="BO97" s="222">
        <v>1.1299999999999999</v>
      </c>
      <c r="BP97" s="223">
        <v>1.1100000000000001</v>
      </c>
      <c r="BQ97" s="223">
        <v>1.1200000000000001</v>
      </c>
      <c r="BR97" s="223">
        <v>1.1100000000000001</v>
      </c>
      <c r="BS97" s="223">
        <v>1.1599999999999999</v>
      </c>
      <c r="BT97" s="223">
        <v>1.1599999999999999</v>
      </c>
      <c r="BU97" s="223">
        <v>1.1299999999999999</v>
      </c>
      <c r="BV97" s="223">
        <v>1.1599999999999999</v>
      </c>
      <c r="BW97" s="223">
        <v>1.1499999999999999</v>
      </c>
      <c r="BX97" s="223">
        <v>1.1299999999999999</v>
      </c>
      <c r="BY97" s="223">
        <v>1.1299999999999999</v>
      </c>
      <c r="BZ97" s="223">
        <v>1.1299999999999999</v>
      </c>
      <c r="CA97" s="223">
        <v>1.1399999999999999</v>
      </c>
      <c r="CB97" s="228">
        <v>1.1399999999999999</v>
      </c>
      <c r="CC97" s="94">
        <v>1.1200000000000001</v>
      </c>
      <c r="CD97" s="94">
        <v>1.1399999999999999</v>
      </c>
      <c r="CE97" s="94">
        <v>1.1299999999999999</v>
      </c>
      <c r="CF97" s="94">
        <v>1.1100000000000001</v>
      </c>
      <c r="CG97" s="94">
        <v>1.1000000000000001</v>
      </c>
      <c r="CH97" s="94">
        <v>1.02</v>
      </c>
      <c r="CI97" s="94">
        <v>1.03</v>
      </c>
      <c r="CJ97" s="94">
        <v>1.03</v>
      </c>
      <c r="CK97" s="94">
        <v>1.03</v>
      </c>
      <c r="CL97" s="94">
        <v>1.02</v>
      </c>
      <c r="CM97" s="94">
        <v>1.02</v>
      </c>
      <c r="CN97" s="95">
        <v>1.07</v>
      </c>
      <c r="CO97" s="228">
        <v>1.03</v>
      </c>
      <c r="CP97" s="94">
        <v>1.03</v>
      </c>
      <c r="CQ97" s="94">
        <v>1.03</v>
      </c>
      <c r="CR97" s="94">
        <v>1.03</v>
      </c>
      <c r="CS97" s="94">
        <v>1.04</v>
      </c>
      <c r="CT97" s="94">
        <v>1.04</v>
      </c>
      <c r="CU97" s="94">
        <v>1.03</v>
      </c>
      <c r="CV97" s="58">
        <v>1.03</v>
      </c>
      <c r="CW97" s="94">
        <v>1.03</v>
      </c>
      <c r="CX97" s="94">
        <v>1.02</v>
      </c>
      <c r="CY97" s="94">
        <v>1.03</v>
      </c>
      <c r="CZ97" s="94">
        <v>1.03</v>
      </c>
      <c r="DA97" s="95">
        <v>1.03</v>
      </c>
      <c r="DB97" s="94">
        <v>1.03</v>
      </c>
      <c r="DC97" s="94">
        <v>1.02</v>
      </c>
      <c r="DD97" s="94">
        <v>1.02</v>
      </c>
      <c r="DE97" s="94">
        <v>1.03</v>
      </c>
      <c r="DF97" s="94">
        <v>1.03</v>
      </c>
      <c r="DG97" s="94">
        <v>1.03</v>
      </c>
      <c r="DH97" s="94">
        <v>1.08</v>
      </c>
      <c r="DI97" s="94">
        <v>1.08</v>
      </c>
      <c r="DJ97" s="94">
        <v>1.07</v>
      </c>
      <c r="DK97" s="94">
        <v>1.08</v>
      </c>
      <c r="DL97" s="94">
        <v>1.08</v>
      </c>
      <c r="DM97" s="94">
        <v>1.0900000000000001</v>
      </c>
      <c r="DN97" s="94">
        <v>1.06</v>
      </c>
      <c r="DO97" s="228">
        <v>1.07</v>
      </c>
      <c r="DP97" s="94">
        <v>1.07</v>
      </c>
      <c r="DQ97" s="94">
        <v>1.06</v>
      </c>
      <c r="DR97" s="94">
        <v>1.06</v>
      </c>
      <c r="DS97" s="94">
        <v>1.06</v>
      </c>
      <c r="DT97" s="94">
        <v>1.07</v>
      </c>
      <c r="DU97" s="94">
        <v>1.07</v>
      </c>
      <c r="DV97" s="94">
        <v>1.07</v>
      </c>
      <c r="DW97" s="94">
        <v>1.07</v>
      </c>
      <c r="DX97" s="94">
        <v>1.07</v>
      </c>
      <c r="DY97" s="94">
        <v>1.06</v>
      </c>
      <c r="DZ97" s="94">
        <v>1.05</v>
      </c>
      <c r="EA97" s="95">
        <v>1.06</v>
      </c>
      <c r="EB97" s="228">
        <v>1.0900000000000001</v>
      </c>
      <c r="EC97" s="94">
        <v>1.06</v>
      </c>
      <c r="ED97" s="94">
        <v>1.06</v>
      </c>
      <c r="EE97" s="94">
        <v>1.07</v>
      </c>
      <c r="EF97" s="94">
        <v>1.04</v>
      </c>
      <c r="EG97" s="94">
        <v>1.04</v>
      </c>
      <c r="EH97" s="94">
        <v>1.08</v>
      </c>
      <c r="EI97" s="94">
        <v>1.1100000000000001</v>
      </c>
      <c r="EJ97" s="94">
        <v>1.1100000000000001</v>
      </c>
      <c r="EK97" s="94">
        <v>1.0900000000000001</v>
      </c>
      <c r="EL97" s="94">
        <v>1.1000000000000001</v>
      </c>
      <c r="EM97" s="94">
        <v>1.1100000000000001</v>
      </c>
      <c r="EN97" s="95">
        <v>1.08</v>
      </c>
      <c r="EO97" s="228">
        <v>1.1499999999999999</v>
      </c>
      <c r="EP97" s="94">
        <v>1.17</v>
      </c>
      <c r="EQ97" s="94">
        <v>1.19</v>
      </c>
      <c r="ER97" s="94">
        <v>1.17</v>
      </c>
      <c r="ES97" s="94">
        <v>1.1399999999999999</v>
      </c>
      <c r="ET97" s="94">
        <v>1.1599999999999999</v>
      </c>
      <c r="EU97" s="94">
        <v>1.18</v>
      </c>
      <c r="EV97" s="94">
        <v>1.18</v>
      </c>
      <c r="EW97" s="94">
        <v>1.1000000000000001</v>
      </c>
      <c r="EX97" s="94">
        <v>1.1000000000000001</v>
      </c>
      <c r="EY97" s="94">
        <v>1.1100000000000001</v>
      </c>
      <c r="EZ97" s="94">
        <v>1.06</v>
      </c>
      <c r="FA97" s="228">
        <v>1.26</v>
      </c>
      <c r="FB97" s="94">
        <v>1.26</v>
      </c>
      <c r="FC97" s="94">
        <v>1.1399999999999999</v>
      </c>
      <c r="FD97" s="94">
        <v>1.1599999999999999</v>
      </c>
      <c r="FE97" s="94">
        <v>1.1000000000000001</v>
      </c>
      <c r="FF97" s="94">
        <v>1.08</v>
      </c>
      <c r="FG97" s="95">
        <v>1.0900000000000001</v>
      </c>
    </row>
    <row r="98" spans="1:163" x14ac:dyDescent="0.25">
      <c r="A98" s="221" t="s">
        <v>376</v>
      </c>
      <c r="B98" s="222">
        <v>1.43</v>
      </c>
      <c r="C98" s="223">
        <v>1.3</v>
      </c>
      <c r="D98" s="223">
        <v>1.33</v>
      </c>
      <c r="E98" s="223">
        <v>1.33</v>
      </c>
      <c r="F98" s="223">
        <v>1.3</v>
      </c>
      <c r="G98" s="223">
        <v>1.19</v>
      </c>
      <c r="H98" s="223">
        <v>1.24</v>
      </c>
      <c r="I98" s="223">
        <v>1.3</v>
      </c>
      <c r="J98" s="223">
        <v>1.25</v>
      </c>
      <c r="K98" s="223">
        <v>1.28</v>
      </c>
      <c r="L98" s="223">
        <v>1.26</v>
      </c>
      <c r="M98" s="223">
        <v>1.22</v>
      </c>
      <c r="N98" s="229">
        <v>1.28</v>
      </c>
      <c r="O98" s="222">
        <v>1.18</v>
      </c>
      <c r="P98" s="223">
        <v>1.1499999999999999</v>
      </c>
      <c r="Q98" s="223">
        <v>1.2</v>
      </c>
      <c r="R98" s="223">
        <v>1.1599999999999999</v>
      </c>
      <c r="S98" s="223">
        <v>1.1299999999999999</v>
      </c>
      <c r="T98" s="223">
        <v>1.1399999999999999</v>
      </c>
      <c r="U98" s="223">
        <v>1.17</v>
      </c>
      <c r="V98" s="223">
        <v>1.1599999999999999</v>
      </c>
      <c r="W98" s="223">
        <v>1.18</v>
      </c>
      <c r="X98" s="223">
        <v>1.1499999999999999</v>
      </c>
      <c r="Y98" s="223">
        <v>1.1200000000000001</v>
      </c>
      <c r="Z98" s="223">
        <v>1.1599999999999999</v>
      </c>
      <c r="AA98" s="229">
        <v>1.1599999999999999</v>
      </c>
      <c r="AB98" s="222">
        <v>1.21</v>
      </c>
      <c r="AC98" s="223">
        <v>1.18</v>
      </c>
      <c r="AD98" s="223">
        <v>1.1299999999999999</v>
      </c>
      <c r="AE98" s="223">
        <v>1.17</v>
      </c>
      <c r="AF98" s="223">
        <v>1.19</v>
      </c>
      <c r="AG98" s="223">
        <v>1.2</v>
      </c>
      <c r="AH98" s="223">
        <v>1.19</v>
      </c>
      <c r="AI98" s="223">
        <v>1.24</v>
      </c>
      <c r="AJ98" s="223">
        <v>1.28</v>
      </c>
      <c r="AK98" s="223">
        <v>1.22</v>
      </c>
      <c r="AL98" s="223">
        <v>1.26</v>
      </c>
      <c r="AM98" s="223">
        <v>1.25</v>
      </c>
      <c r="AN98" s="229">
        <v>1.21</v>
      </c>
      <c r="AO98" s="222">
        <v>1.3</v>
      </c>
      <c r="AP98" s="223">
        <v>1.29</v>
      </c>
      <c r="AQ98" s="223">
        <v>1.31</v>
      </c>
      <c r="AR98" s="223">
        <v>1.27</v>
      </c>
      <c r="AS98" s="223">
        <v>1.26</v>
      </c>
      <c r="AT98" s="223">
        <v>1.22</v>
      </c>
      <c r="AU98" s="223">
        <v>1.22</v>
      </c>
      <c r="AV98" s="223">
        <v>1.31</v>
      </c>
      <c r="AW98" s="223">
        <v>1.29</v>
      </c>
      <c r="AX98" s="223">
        <v>1.26</v>
      </c>
      <c r="AY98" s="223">
        <v>1.27</v>
      </c>
      <c r="AZ98" s="223">
        <v>1.24</v>
      </c>
      <c r="BA98" s="229">
        <v>1.27</v>
      </c>
      <c r="BB98" s="223">
        <v>1.28</v>
      </c>
      <c r="BC98" s="223">
        <v>1.28</v>
      </c>
      <c r="BD98" s="223">
        <v>1.22</v>
      </c>
      <c r="BE98" s="223">
        <v>1.25</v>
      </c>
      <c r="BF98" s="223">
        <v>1.27</v>
      </c>
      <c r="BG98" s="223">
        <v>1.19</v>
      </c>
      <c r="BH98" s="223">
        <v>1.21</v>
      </c>
      <c r="BI98" s="223">
        <v>1.18</v>
      </c>
      <c r="BJ98" s="223">
        <v>1.23</v>
      </c>
      <c r="BK98" s="223">
        <v>1.1200000000000001</v>
      </c>
      <c r="BL98" s="223">
        <v>1.18</v>
      </c>
      <c r="BM98" s="223">
        <v>1.21</v>
      </c>
      <c r="BN98" s="229">
        <v>1.21</v>
      </c>
      <c r="BO98" s="222">
        <v>1.19</v>
      </c>
      <c r="BP98" s="223">
        <v>1.23</v>
      </c>
      <c r="BQ98" s="223">
        <v>1.18</v>
      </c>
      <c r="BR98" s="223">
        <v>1.18</v>
      </c>
      <c r="BS98" s="223">
        <v>1.19</v>
      </c>
      <c r="BT98" s="223">
        <v>1.17</v>
      </c>
      <c r="BU98" s="223">
        <v>1.1299999999999999</v>
      </c>
      <c r="BV98" s="223">
        <v>1.1499999999999999</v>
      </c>
      <c r="BW98" s="223">
        <v>1.1100000000000001</v>
      </c>
      <c r="BX98" s="223">
        <v>1.1599999999999999</v>
      </c>
      <c r="BY98" s="223">
        <v>1.1499999999999999</v>
      </c>
      <c r="BZ98" s="223">
        <v>1.1599999999999999</v>
      </c>
      <c r="CA98" s="223">
        <v>1.1599999999999999</v>
      </c>
      <c r="CB98" s="228">
        <v>1.21</v>
      </c>
      <c r="CC98" s="94">
        <v>1.21</v>
      </c>
      <c r="CD98" s="94">
        <v>1.1599999999999999</v>
      </c>
      <c r="CE98" s="94">
        <v>1.23</v>
      </c>
      <c r="CF98" s="94">
        <v>1.2</v>
      </c>
      <c r="CG98" s="94">
        <v>1.17</v>
      </c>
      <c r="CH98" s="94">
        <v>1.1399999999999999</v>
      </c>
      <c r="CI98" s="94">
        <v>1.21</v>
      </c>
      <c r="CJ98" s="94">
        <v>1.22</v>
      </c>
      <c r="CK98" s="94">
        <v>1.18</v>
      </c>
      <c r="CL98" s="94">
        <v>1.1299999999999999</v>
      </c>
      <c r="CM98" s="94">
        <v>1.17</v>
      </c>
      <c r="CN98" s="95">
        <v>1.18</v>
      </c>
      <c r="CO98" s="228">
        <v>1.18</v>
      </c>
      <c r="CP98" s="94">
        <v>1.1499999999999999</v>
      </c>
      <c r="CQ98" s="94">
        <v>1.1499999999999999</v>
      </c>
      <c r="CR98" s="94">
        <v>1.23</v>
      </c>
      <c r="CS98" s="94">
        <v>1.19</v>
      </c>
      <c r="CT98" s="94">
        <v>1.1399999999999999</v>
      </c>
      <c r="CU98" s="94">
        <v>1.1599999999999999</v>
      </c>
      <c r="CV98" s="58">
        <v>1.19</v>
      </c>
      <c r="CW98" s="94">
        <v>1.1399999999999999</v>
      </c>
      <c r="CX98" s="94">
        <v>1.19</v>
      </c>
      <c r="CY98" s="94">
        <v>1.1200000000000001</v>
      </c>
      <c r="CZ98" s="94">
        <v>1.1299999999999999</v>
      </c>
      <c r="DA98" s="95">
        <v>1.1599999999999999</v>
      </c>
      <c r="DB98" s="94">
        <v>1.1299999999999999</v>
      </c>
      <c r="DC98" s="94">
        <v>1.1399999999999999</v>
      </c>
      <c r="DD98" s="94">
        <v>1.1200000000000001</v>
      </c>
      <c r="DE98" s="94">
        <v>1.1000000000000001</v>
      </c>
      <c r="DF98" s="94">
        <v>1.0900000000000001</v>
      </c>
      <c r="DG98" s="94">
        <v>1.08</v>
      </c>
      <c r="DH98" s="94">
        <v>1.08</v>
      </c>
      <c r="DI98" s="94">
        <v>1.1399999999999999</v>
      </c>
      <c r="DJ98" s="94">
        <v>1.1100000000000001</v>
      </c>
      <c r="DK98" s="94">
        <v>1.1299999999999999</v>
      </c>
      <c r="DL98" s="94">
        <v>1.1100000000000001</v>
      </c>
      <c r="DM98" s="94">
        <v>1.1399999999999999</v>
      </c>
      <c r="DN98" s="94">
        <v>1.1100000000000001</v>
      </c>
      <c r="DO98" s="228">
        <v>1.1000000000000001</v>
      </c>
      <c r="DP98" s="94">
        <v>1.1000000000000001</v>
      </c>
      <c r="DQ98" s="94">
        <v>1.1399999999999999</v>
      </c>
      <c r="DR98" s="94">
        <v>1.1399999999999999</v>
      </c>
      <c r="DS98" s="94">
        <v>1.0900000000000001</v>
      </c>
      <c r="DT98" s="94">
        <v>1.1000000000000001</v>
      </c>
      <c r="DU98" s="94">
        <v>1.1299999999999999</v>
      </c>
      <c r="DV98" s="94">
        <v>1.1299999999999999</v>
      </c>
      <c r="DW98" s="94">
        <v>1.1299999999999999</v>
      </c>
      <c r="DX98" s="94">
        <v>1.1000000000000001</v>
      </c>
      <c r="DY98" s="94">
        <v>1.1200000000000001</v>
      </c>
      <c r="DZ98" s="94">
        <v>1.1100000000000001</v>
      </c>
      <c r="EA98" s="95">
        <v>1.1100000000000001</v>
      </c>
      <c r="EB98" s="228">
        <v>1.1599999999999999</v>
      </c>
      <c r="EC98" s="94">
        <v>1.18</v>
      </c>
      <c r="ED98" s="94">
        <v>1.1499999999999999</v>
      </c>
      <c r="EE98" s="94">
        <v>1.1200000000000001</v>
      </c>
      <c r="EF98" s="94">
        <v>1.1000000000000001</v>
      </c>
      <c r="EG98" s="94">
        <v>1.07</v>
      </c>
      <c r="EH98" s="94">
        <v>1.08</v>
      </c>
      <c r="EI98" s="94">
        <v>1.1100000000000001</v>
      </c>
      <c r="EJ98" s="94">
        <v>1.1299999999999999</v>
      </c>
      <c r="EK98" s="94">
        <v>1.1100000000000001</v>
      </c>
      <c r="EL98" s="94">
        <v>1.17</v>
      </c>
      <c r="EM98" s="94">
        <v>1.1599999999999999</v>
      </c>
      <c r="EN98" s="95">
        <v>1.1299999999999999</v>
      </c>
      <c r="EO98" s="228">
        <v>1.1499999999999999</v>
      </c>
      <c r="EP98" s="94">
        <v>1.1000000000000001</v>
      </c>
      <c r="EQ98" s="94">
        <v>1.1299999999999999</v>
      </c>
      <c r="ER98" s="94">
        <v>1.1200000000000001</v>
      </c>
      <c r="ES98" s="94">
        <v>1.1299999999999999</v>
      </c>
      <c r="ET98" s="94">
        <v>1.1100000000000001</v>
      </c>
      <c r="EU98" s="94">
        <v>1.0900000000000001</v>
      </c>
      <c r="EV98" s="94">
        <v>1.06</v>
      </c>
      <c r="EW98" s="94">
        <v>1.0900000000000001</v>
      </c>
      <c r="EX98" s="94">
        <v>1.1200000000000001</v>
      </c>
      <c r="EY98" s="94">
        <v>1.22</v>
      </c>
      <c r="EZ98" s="94">
        <v>1.1299999999999999</v>
      </c>
      <c r="FA98" s="228">
        <v>1.08</v>
      </c>
      <c r="FB98" s="94">
        <v>1.1000000000000001</v>
      </c>
      <c r="FC98" s="94">
        <v>1.1299999999999999</v>
      </c>
      <c r="FD98" s="94">
        <v>1.1000000000000001</v>
      </c>
      <c r="FE98" s="94">
        <v>1.1000000000000001</v>
      </c>
      <c r="FF98" s="94">
        <v>1.1299999999999999</v>
      </c>
      <c r="FG98" s="95">
        <v>1.18</v>
      </c>
    </row>
    <row r="99" spans="1:163" x14ac:dyDescent="0.25">
      <c r="A99" s="221" t="s">
        <v>377</v>
      </c>
      <c r="B99" s="222">
        <v>1.02</v>
      </c>
      <c r="C99" s="223">
        <v>1.01</v>
      </c>
      <c r="D99" s="223">
        <v>1.1499999999999999</v>
      </c>
      <c r="E99" s="223">
        <v>1.1599999999999999</v>
      </c>
      <c r="F99" s="223">
        <v>1.1399999999999999</v>
      </c>
      <c r="G99" s="223">
        <v>1.19</v>
      </c>
      <c r="H99" s="223">
        <v>1.1599999999999999</v>
      </c>
      <c r="I99" s="223">
        <v>1.18</v>
      </c>
      <c r="J99" s="223">
        <v>1.1499999999999999</v>
      </c>
      <c r="K99" s="223">
        <v>1.19</v>
      </c>
      <c r="L99" s="223">
        <v>1.24</v>
      </c>
      <c r="M99" s="223">
        <v>1.1599999999999999</v>
      </c>
      <c r="N99" s="229">
        <v>1.1399999999999999</v>
      </c>
      <c r="O99" s="222">
        <v>1</v>
      </c>
      <c r="P99" s="223">
        <v>1</v>
      </c>
      <c r="Q99" s="223">
        <v>1</v>
      </c>
      <c r="R99" s="223">
        <v>1</v>
      </c>
      <c r="S99" s="223">
        <v>1</v>
      </c>
      <c r="T99" s="223">
        <v>1.01</v>
      </c>
      <c r="U99" s="223">
        <v>1.01</v>
      </c>
      <c r="V99" s="223">
        <v>1</v>
      </c>
      <c r="W99" s="223">
        <v>1</v>
      </c>
      <c r="X99" s="223">
        <v>1</v>
      </c>
      <c r="Y99" s="223">
        <v>1</v>
      </c>
      <c r="Z99" s="223">
        <v>1</v>
      </c>
      <c r="AA99" s="229">
        <v>1</v>
      </c>
      <c r="AB99" s="222">
        <v>1</v>
      </c>
      <c r="AC99" s="223">
        <v>1</v>
      </c>
      <c r="AD99" s="223">
        <v>1</v>
      </c>
      <c r="AE99" s="223">
        <v>1</v>
      </c>
      <c r="AF99" s="223">
        <v>1</v>
      </c>
      <c r="AG99" s="223">
        <v>1</v>
      </c>
      <c r="AH99" s="223">
        <v>1</v>
      </c>
      <c r="AI99" s="223">
        <v>1</v>
      </c>
      <c r="AJ99" s="223">
        <v>1</v>
      </c>
      <c r="AK99" s="223">
        <v>1</v>
      </c>
      <c r="AL99" s="223">
        <v>1</v>
      </c>
      <c r="AM99" s="223">
        <v>1</v>
      </c>
      <c r="AN99" s="229">
        <v>1</v>
      </c>
      <c r="AO99" s="222">
        <v>1</v>
      </c>
      <c r="AP99" s="223">
        <v>1</v>
      </c>
      <c r="AQ99" s="223">
        <v>1</v>
      </c>
      <c r="AR99" s="223">
        <v>1</v>
      </c>
      <c r="AS99" s="223">
        <v>1</v>
      </c>
      <c r="AT99" s="223">
        <v>1</v>
      </c>
      <c r="AU99" s="223">
        <v>1</v>
      </c>
      <c r="AV99" s="223">
        <v>1</v>
      </c>
      <c r="AW99" s="223">
        <v>1</v>
      </c>
      <c r="AX99" s="223">
        <v>1</v>
      </c>
      <c r="AY99" s="223">
        <v>1</v>
      </c>
      <c r="AZ99" s="223">
        <v>1</v>
      </c>
      <c r="BA99" s="229">
        <v>1</v>
      </c>
      <c r="BB99" s="223">
        <v>1</v>
      </c>
      <c r="BC99" s="223">
        <v>1</v>
      </c>
      <c r="BD99" s="223">
        <v>1</v>
      </c>
      <c r="BE99" s="223">
        <v>1</v>
      </c>
      <c r="BF99" s="223">
        <v>1</v>
      </c>
      <c r="BG99" s="223">
        <v>1</v>
      </c>
      <c r="BH99" s="223">
        <v>1</v>
      </c>
      <c r="BI99" s="223">
        <v>1</v>
      </c>
      <c r="BJ99" s="223">
        <v>1</v>
      </c>
      <c r="BK99" s="223">
        <v>1</v>
      </c>
      <c r="BL99" s="223">
        <v>1</v>
      </c>
      <c r="BM99" s="223">
        <v>1</v>
      </c>
      <c r="BN99" s="229">
        <v>1</v>
      </c>
      <c r="BO99" s="222">
        <v>1</v>
      </c>
      <c r="BP99" s="223">
        <v>1</v>
      </c>
      <c r="BQ99" s="223">
        <v>1</v>
      </c>
      <c r="BR99" s="223">
        <v>1</v>
      </c>
      <c r="BS99" s="223">
        <v>1</v>
      </c>
      <c r="BT99" s="223">
        <v>1</v>
      </c>
      <c r="BU99" s="223">
        <v>1</v>
      </c>
      <c r="BV99" s="223">
        <v>1</v>
      </c>
      <c r="BW99" s="223">
        <v>1</v>
      </c>
      <c r="BX99" s="223">
        <v>1</v>
      </c>
      <c r="BY99" s="223">
        <v>1</v>
      </c>
      <c r="BZ99" s="223">
        <v>1</v>
      </c>
      <c r="CA99" s="223">
        <v>1</v>
      </c>
      <c r="CB99" s="228">
        <v>1</v>
      </c>
      <c r="CC99" s="94">
        <v>1</v>
      </c>
      <c r="CD99" s="94">
        <v>1</v>
      </c>
      <c r="CE99" s="94">
        <v>1</v>
      </c>
      <c r="CF99" s="94">
        <v>1</v>
      </c>
      <c r="CG99" s="94">
        <v>1</v>
      </c>
      <c r="CH99" s="94">
        <v>1</v>
      </c>
      <c r="CI99" s="94">
        <v>1</v>
      </c>
      <c r="CJ99" s="94">
        <v>1</v>
      </c>
      <c r="CK99" s="94">
        <v>1</v>
      </c>
      <c r="CL99" s="94">
        <v>1</v>
      </c>
      <c r="CM99" s="94">
        <v>1</v>
      </c>
      <c r="CN99" s="95">
        <v>1</v>
      </c>
      <c r="CO99" s="228">
        <v>1</v>
      </c>
      <c r="CP99" s="94">
        <v>1</v>
      </c>
      <c r="CQ99" s="94">
        <v>1</v>
      </c>
      <c r="CR99" s="94">
        <v>1</v>
      </c>
      <c r="CS99" s="94">
        <v>1</v>
      </c>
      <c r="CT99" s="94">
        <v>1</v>
      </c>
      <c r="CU99" s="94">
        <v>1</v>
      </c>
      <c r="CV99" s="58">
        <v>1</v>
      </c>
      <c r="CW99" s="94">
        <v>1</v>
      </c>
      <c r="CX99" s="94">
        <v>1</v>
      </c>
      <c r="CY99" s="94">
        <v>1</v>
      </c>
      <c r="CZ99" s="94">
        <v>1</v>
      </c>
      <c r="DA99" s="95">
        <v>1</v>
      </c>
      <c r="DB99" s="94">
        <v>1</v>
      </c>
      <c r="DC99" s="94">
        <v>1</v>
      </c>
      <c r="DD99" s="94">
        <v>1</v>
      </c>
      <c r="DE99" s="94">
        <v>1</v>
      </c>
      <c r="DF99" s="94">
        <v>1</v>
      </c>
      <c r="DG99" s="94">
        <v>1</v>
      </c>
      <c r="DH99" s="94">
        <v>1.01</v>
      </c>
      <c r="DI99" s="94">
        <v>1</v>
      </c>
      <c r="DJ99" s="94">
        <v>1</v>
      </c>
      <c r="DK99" s="94">
        <v>1</v>
      </c>
      <c r="DL99" s="94">
        <v>1</v>
      </c>
      <c r="DM99" s="94">
        <v>1</v>
      </c>
      <c r="DN99" s="94">
        <v>1</v>
      </c>
      <c r="DO99" s="228">
        <v>1</v>
      </c>
      <c r="DP99" s="94">
        <v>1</v>
      </c>
      <c r="DQ99" s="94">
        <v>1</v>
      </c>
      <c r="DR99" s="94">
        <v>1</v>
      </c>
      <c r="DS99" s="94">
        <v>1</v>
      </c>
      <c r="DT99" s="94">
        <v>1</v>
      </c>
      <c r="DU99" s="94">
        <v>1</v>
      </c>
      <c r="DV99" s="94">
        <v>1</v>
      </c>
      <c r="DW99" s="94">
        <v>1</v>
      </c>
      <c r="DX99" s="94">
        <v>1</v>
      </c>
      <c r="DY99" s="94">
        <v>1</v>
      </c>
      <c r="DZ99" s="94">
        <v>1</v>
      </c>
      <c r="EA99" s="95">
        <v>1</v>
      </c>
      <c r="EB99" s="228">
        <v>1</v>
      </c>
      <c r="EC99" s="94">
        <v>1</v>
      </c>
      <c r="ED99" s="94">
        <v>1</v>
      </c>
      <c r="EE99" s="94">
        <v>1</v>
      </c>
      <c r="EF99" s="94">
        <v>1</v>
      </c>
      <c r="EG99" s="94">
        <v>1</v>
      </c>
      <c r="EH99" s="94">
        <v>1</v>
      </c>
      <c r="EI99" s="94">
        <v>1</v>
      </c>
      <c r="EJ99" s="94">
        <v>1</v>
      </c>
      <c r="EK99" s="94">
        <v>1</v>
      </c>
      <c r="EL99" s="94">
        <v>1</v>
      </c>
      <c r="EM99" s="94">
        <v>1</v>
      </c>
      <c r="EN99" s="95">
        <v>1</v>
      </c>
      <c r="EO99" s="228">
        <v>1.04</v>
      </c>
      <c r="EP99" s="94">
        <v>1</v>
      </c>
      <c r="EQ99" s="94">
        <v>1</v>
      </c>
      <c r="ER99" s="94">
        <v>1</v>
      </c>
      <c r="ES99" s="94">
        <v>1</v>
      </c>
      <c r="ET99" s="94">
        <v>1</v>
      </c>
      <c r="EU99" s="94">
        <v>1</v>
      </c>
      <c r="EV99" s="94">
        <v>1</v>
      </c>
      <c r="EW99" s="94">
        <v>1</v>
      </c>
      <c r="EX99" s="94">
        <v>1</v>
      </c>
      <c r="EY99" s="94">
        <v>1</v>
      </c>
      <c r="EZ99" s="94">
        <v>1</v>
      </c>
      <c r="FA99" s="228">
        <v>1</v>
      </c>
      <c r="FB99" s="94">
        <v>1</v>
      </c>
      <c r="FC99" s="94">
        <v>1</v>
      </c>
      <c r="FD99" s="94">
        <v>1</v>
      </c>
      <c r="FE99" s="94">
        <v>1</v>
      </c>
      <c r="FF99" s="94">
        <v>1</v>
      </c>
      <c r="FG99" s="95">
        <v>1</v>
      </c>
    </row>
    <row r="100" spans="1:163" x14ac:dyDescent="0.25">
      <c r="A100" s="221" t="s">
        <v>398</v>
      </c>
      <c r="B100" s="222">
        <v>1.45</v>
      </c>
      <c r="C100" s="223">
        <v>1.45</v>
      </c>
      <c r="D100" s="223">
        <v>1.56</v>
      </c>
      <c r="E100" s="223">
        <v>1.62</v>
      </c>
      <c r="F100" s="223">
        <v>1.39</v>
      </c>
      <c r="G100" s="223">
        <v>1.42</v>
      </c>
      <c r="H100" s="223">
        <v>1.47</v>
      </c>
      <c r="I100" s="223">
        <v>1.4</v>
      </c>
      <c r="J100" s="223">
        <v>1.44</v>
      </c>
      <c r="K100" s="223">
        <v>1.39</v>
      </c>
      <c r="L100" s="223">
        <v>1.43</v>
      </c>
      <c r="M100" s="223">
        <v>1.33</v>
      </c>
      <c r="N100" s="229">
        <v>1.45</v>
      </c>
      <c r="O100" s="222">
        <v>1.31</v>
      </c>
      <c r="P100" s="223">
        <v>1.37</v>
      </c>
      <c r="Q100" s="223">
        <v>1.38</v>
      </c>
      <c r="R100" s="223">
        <v>1.35</v>
      </c>
      <c r="S100" s="223">
        <v>1.33</v>
      </c>
      <c r="T100" s="223">
        <v>1.42</v>
      </c>
      <c r="U100" s="223">
        <v>1.48</v>
      </c>
      <c r="V100" s="223">
        <v>1.46</v>
      </c>
      <c r="W100" s="223">
        <v>1.45</v>
      </c>
      <c r="X100" s="223">
        <v>1.47</v>
      </c>
      <c r="Y100" s="223">
        <v>1.47</v>
      </c>
      <c r="Z100" s="223">
        <v>1.44</v>
      </c>
      <c r="AA100" s="229">
        <v>1.41</v>
      </c>
      <c r="AB100" s="222">
        <v>1.43</v>
      </c>
      <c r="AC100" s="223">
        <v>1.66</v>
      </c>
      <c r="AD100" s="223">
        <v>1.43</v>
      </c>
      <c r="AE100" s="223">
        <v>1.4</v>
      </c>
      <c r="AF100" s="223">
        <v>1.34</v>
      </c>
      <c r="AG100" s="223">
        <v>1.37</v>
      </c>
      <c r="AH100" s="223">
        <v>1.39</v>
      </c>
      <c r="AI100" s="223">
        <v>1.4</v>
      </c>
      <c r="AJ100" s="223">
        <v>1.29</v>
      </c>
      <c r="AK100" s="223">
        <v>1.32</v>
      </c>
      <c r="AL100" s="223">
        <v>1.32</v>
      </c>
      <c r="AM100" s="223">
        <v>1.29</v>
      </c>
      <c r="AN100" s="229">
        <v>1.39</v>
      </c>
      <c r="AO100" s="222">
        <v>1.31</v>
      </c>
      <c r="AP100" s="223">
        <v>1.36</v>
      </c>
      <c r="AQ100" s="223">
        <v>1.3</v>
      </c>
      <c r="AR100" s="223">
        <v>1.32</v>
      </c>
      <c r="AS100" s="223">
        <v>1.3</v>
      </c>
      <c r="AT100" s="223">
        <v>1.31</v>
      </c>
      <c r="AU100" s="223">
        <v>1.35</v>
      </c>
      <c r="AV100" s="223">
        <v>1.36</v>
      </c>
      <c r="AW100" s="223">
        <v>1.34</v>
      </c>
      <c r="AX100" s="223">
        <v>1.33</v>
      </c>
      <c r="AY100" s="223">
        <v>1.3</v>
      </c>
      <c r="AZ100" s="223">
        <v>1.29</v>
      </c>
      <c r="BA100" s="229">
        <v>1.32</v>
      </c>
      <c r="BB100" s="223">
        <v>1.3</v>
      </c>
      <c r="BC100" s="223">
        <v>1.33</v>
      </c>
      <c r="BD100" s="223">
        <v>1.32</v>
      </c>
      <c r="BE100" s="223">
        <v>1.34</v>
      </c>
      <c r="BF100" s="223">
        <v>1.35</v>
      </c>
      <c r="BG100" s="223">
        <v>1.38</v>
      </c>
      <c r="BH100" s="223">
        <v>1.37</v>
      </c>
      <c r="BI100" s="223">
        <v>1.38</v>
      </c>
      <c r="BJ100" s="223">
        <v>1.35</v>
      </c>
      <c r="BK100" s="223">
        <v>1.34</v>
      </c>
      <c r="BL100" s="223">
        <v>1.35</v>
      </c>
      <c r="BM100" s="223">
        <v>1.3</v>
      </c>
      <c r="BN100" s="229">
        <v>1.34</v>
      </c>
      <c r="BO100" s="222">
        <v>1.34</v>
      </c>
      <c r="BP100" s="223">
        <v>1.35</v>
      </c>
      <c r="BQ100" s="223">
        <v>1.32</v>
      </c>
      <c r="BR100" s="223">
        <v>1.28</v>
      </c>
      <c r="BS100" s="223">
        <v>1.3</v>
      </c>
      <c r="BT100" s="223">
        <v>1.3</v>
      </c>
      <c r="BU100" s="223">
        <v>1.28</v>
      </c>
      <c r="BV100" s="223">
        <v>1.3</v>
      </c>
      <c r="BW100" s="223">
        <v>1.31</v>
      </c>
      <c r="BX100" s="223">
        <v>1.28</v>
      </c>
      <c r="BY100" s="223">
        <v>1.29</v>
      </c>
      <c r="BZ100" s="223">
        <v>1.27</v>
      </c>
      <c r="CA100" s="223">
        <v>1.3</v>
      </c>
      <c r="CB100" s="228">
        <v>1.31</v>
      </c>
      <c r="CC100" s="94">
        <v>1.27</v>
      </c>
      <c r="CD100" s="94">
        <v>1.3</v>
      </c>
      <c r="CE100" s="94">
        <v>1.31</v>
      </c>
      <c r="CF100" s="94">
        <v>1.3</v>
      </c>
      <c r="CG100" s="94">
        <v>1.31</v>
      </c>
      <c r="CH100" s="94">
        <v>1.22</v>
      </c>
      <c r="CI100" s="94">
        <v>1.23</v>
      </c>
      <c r="CJ100" s="94">
        <v>1.23</v>
      </c>
      <c r="CK100" s="94">
        <v>1.29</v>
      </c>
      <c r="CL100" s="94">
        <v>1.26</v>
      </c>
      <c r="CM100" s="94">
        <v>1.26</v>
      </c>
      <c r="CN100" s="95">
        <v>1.27</v>
      </c>
      <c r="CO100" s="228">
        <v>1.29</v>
      </c>
      <c r="CP100" s="94">
        <v>1.31</v>
      </c>
      <c r="CQ100" s="94">
        <v>1.28</v>
      </c>
      <c r="CR100" s="94">
        <v>1.42</v>
      </c>
      <c r="CS100" s="94">
        <v>1.35</v>
      </c>
      <c r="CT100" s="94">
        <v>1.28</v>
      </c>
      <c r="CU100" s="94">
        <v>1.29</v>
      </c>
      <c r="CV100" s="58">
        <v>1.27</v>
      </c>
      <c r="CW100" s="94">
        <v>1.32</v>
      </c>
      <c r="CX100" s="94">
        <v>1.32</v>
      </c>
      <c r="CY100" s="94">
        <v>1.29</v>
      </c>
      <c r="CZ100" s="94">
        <v>1.24</v>
      </c>
      <c r="DA100" s="95">
        <v>1.31</v>
      </c>
      <c r="DB100" s="94">
        <v>1.3</v>
      </c>
      <c r="DC100" s="94">
        <v>1.23</v>
      </c>
      <c r="DD100" s="94">
        <v>1.26</v>
      </c>
      <c r="DE100" s="94">
        <v>1.24</v>
      </c>
      <c r="DF100" s="94">
        <v>1.27</v>
      </c>
      <c r="DG100" s="94">
        <v>1.26</v>
      </c>
      <c r="DH100" s="94">
        <v>1.3</v>
      </c>
      <c r="DI100" s="94">
        <v>1.31</v>
      </c>
      <c r="DJ100" s="94">
        <v>1.33</v>
      </c>
      <c r="DK100" s="94">
        <v>1.31</v>
      </c>
      <c r="DL100" s="94">
        <v>1.3</v>
      </c>
      <c r="DM100" s="94">
        <v>1.31</v>
      </c>
      <c r="DN100" s="94">
        <v>1.28</v>
      </c>
      <c r="DO100" s="228">
        <v>1.31</v>
      </c>
      <c r="DP100" s="94">
        <v>1.3</v>
      </c>
      <c r="DQ100" s="94">
        <v>1.28</v>
      </c>
      <c r="DR100" s="94">
        <v>1.24</v>
      </c>
      <c r="DS100" s="94">
        <v>1.22</v>
      </c>
      <c r="DT100" s="94">
        <v>1.23</v>
      </c>
      <c r="DU100" s="94">
        <v>1.25</v>
      </c>
      <c r="DV100" s="94">
        <v>1.3</v>
      </c>
      <c r="DW100" s="94">
        <v>1.27</v>
      </c>
      <c r="DX100" s="94">
        <v>1.28</v>
      </c>
      <c r="DY100" s="94">
        <v>1.29</v>
      </c>
      <c r="DZ100" s="94">
        <v>1.26</v>
      </c>
      <c r="EA100" s="95">
        <v>1.27</v>
      </c>
      <c r="EB100" s="228">
        <v>1.29</v>
      </c>
      <c r="EC100" s="94">
        <v>1.3</v>
      </c>
      <c r="ED100" s="94">
        <v>1.31</v>
      </c>
      <c r="EE100" s="94">
        <v>1.39</v>
      </c>
      <c r="EF100" s="94">
        <v>1.33</v>
      </c>
      <c r="EG100" s="94">
        <v>1.3</v>
      </c>
      <c r="EH100" s="94">
        <v>1.32</v>
      </c>
      <c r="EI100" s="94">
        <v>1.4</v>
      </c>
      <c r="EJ100" s="94">
        <v>1.37</v>
      </c>
      <c r="EK100" s="94">
        <v>1.39</v>
      </c>
      <c r="EL100" s="94">
        <v>1.42</v>
      </c>
      <c r="EM100" s="94">
        <v>1.37</v>
      </c>
      <c r="EN100" s="95">
        <v>1.35</v>
      </c>
      <c r="EO100" s="228">
        <v>1.37</v>
      </c>
      <c r="EP100" s="94">
        <v>1.52</v>
      </c>
      <c r="EQ100" s="94">
        <v>1.5</v>
      </c>
      <c r="ER100" s="94">
        <v>1.37</v>
      </c>
      <c r="ES100" s="94">
        <v>1.43</v>
      </c>
      <c r="ET100" s="94">
        <v>1.43</v>
      </c>
      <c r="EU100" s="94">
        <v>1.42</v>
      </c>
      <c r="EV100" s="94">
        <v>1.44</v>
      </c>
      <c r="EW100" s="94">
        <v>1.24</v>
      </c>
      <c r="EX100" s="94">
        <v>1.23</v>
      </c>
      <c r="EY100" s="94">
        <v>1.24</v>
      </c>
      <c r="EZ100" s="94">
        <v>1.2</v>
      </c>
      <c r="FA100" s="228">
        <v>1.29</v>
      </c>
      <c r="FB100" s="94">
        <v>1.35</v>
      </c>
      <c r="FC100" s="94">
        <v>1.26</v>
      </c>
      <c r="FD100" s="94">
        <v>1.27</v>
      </c>
      <c r="FE100" s="94">
        <v>1.26</v>
      </c>
      <c r="FF100" s="273">
        <f>FF64/FF46</f>
        <v>1.2632296828329219</v>
      </c>
      <c r="FG100" s="274">
        <f>FG64/FG46</f>
        <v>1.1821137184970094</v>
      </c>
    </row>
    <row r="101" spans="1:163" x14ac:dyDescent="0.25">
      <c r="A101" s="221" t="s">
        <v>382</v>
      </c>
      <c r="B101" s="222">
        <v>1.59</v>
      </c>
      <c r="C101" s="223">
        <v>1.61</v>
      </c>
      <c r="D101" s="223">
        <v>1.64</v>
      </c>
      <c r="E101" s="223">
        <v>1.81</v>
      </c>
      <c r="F101" s="223">
        <v>1.46</v>
      </c>
      <c r="G101" s="223">
        <v>1.51</v>
      </c>
      <c r="H101" s="223">
        <v>1.53</v>
      </c>
      <c r="I101" s="223">
        <v>1.45</v>
      </c>
      <c r="J101" s="223">
        <v>1.44</v>
      </c>
      <c r="K101" s="223">
        <v>1.41</v>
      </c>
      <c r="L101" s="223">
        <v>1.37</v>
      </c>
      <c r="M101" s="223">
        <v>1.36</v>
      </c>
      <c r="N101" s="229">
        <v>1.52</v>
      </c>
      <c r="O101" s="222">
        <v>1.45</v>
      </c>
      <c r="P101" s="223">
        <v>1.44</v>
      </c>
      <c r="Q101" s="223">
        <v>1.5</v>
      </c>
      <c r="R101" s="223">
        <v>1.47</v>
      </c>
      <c r="S101" s="223">
        <v>1.44</v>
      </c>
      <c r="T101" s="223">
        <v>1.7</v>
      </c>
      <c r="U101" s="223">
        <v>1.85</v>
      </c>
      <c r="V101" s="223">
        <v>1.79</v>
      </c>
      <c r="W101" s="223">
        <v>1.8</v>
      </c>
      <c r="X101" s="223">
        <v>1.87</v>
      </c>
      <c r="Y101" s="223">
        <v>1.8</v>
      </c>
      <c r="Z101" s="223">
        <v>1.75</v>
      </c>
      <c r="AA101" s="229">
        <v>1.65</v>
      </c>
      <c r="AB101" s="222">
        <v>1.82</v>
      </c>
      <c r="AC101" s="223">
        <v>2.44</v>
      </c>
      <c r="AD101" s="223">
        <v>2.06</v>
      </c>
      <c r="AE101" s="223">
        <v>2</v>
      </c>
      <c r="AF101" s="223">
        <v>1.6</v>
      </c>
      <c r="AG101" s="223">
        <v>1.48</v>
      </c>
      <c r="AH101" s="223">
        <v>1.52</v>
      </c>
      <c r="AI101" s="223">
        <v>1.66</v>
      </c>
      <c r="AJ101" s="223">
        <v>1.52</v>
      </c>
      <c r="AK101" s="223">
        <v>1.57</v>
      </c>
      <c r="AL101" s="223">
        <v>1.59</v>
      </c>
      <c r="AM101" s="223">
        <v>1.62</v>
      </c>
      <c r="AN101" s="229">
        <v>1.73</v>
      </c>
      <c r="AO101" s="222">
        <v>1.58</v>
      </c>
      <c r="AP101" s="223">
        <v>1.68</v>
      </c>
      <c r="AQ101" s="223">
        <v>1.58</v>
      </c>
      <c r="AR101" s="223">
        <v>1.68</v>
      </c>
      <c r="AS101" s="223">
        <v>1.44</v>
      </c>
      <c r="AT101" s="223">
        <v>1.42</v>
      </c>
      <c r="AU101" s="223">
        <v>1.67</v>
      </c>
      <c r="AV101" s="223">
        <v>1.61</v>
      </c>
      <c r="AW101" s="223">
        <v>1.64</v>
      </c>
      <c r="AX101" s="223">
        <v>1.59</v>
      </c>
      <c r="AY101" s="223">
        <v>1.47</v>
      </c>
      <c r="AZ101" s="223">
        <v>1.56</v>
      </c>
      <c r="BA101" s="229">
        <v>1.56</v>
      </c>
      <c r="BB101" s="223">
        <v>1.53</v>
      </c>
      <c r="BC101" s="223">
        <v>1.56</v>
      </c>
      <c r="BD101" s="223">
        <v>1.61</v>
      </c>
      <c r="BE101" s="223">
        <v>1.62</v>
      </c>
      <c r="BF101" s="223">
        <v>1.57</v>
      </c>
      <c r="BG101" s="223">
        <v>1.61</v>
      </c>
      <c r="BH101" s="223">
        <v>1.7</v>
      </c>
      <c r="BI101" s="223">
        <v>1.82</v>
      </c>
      <c r="BJ101" s="223">
        <v>1.61</v>
      </c>
      <c r="BK101" s="223">
        <v>1.59</v>
      </c>
      <c r="BL101" s="223">
        <v>1.66</v>
      </c>
      <c r="BM101" s="223">
        <v>1.6</v>
      </c>
      <c r="BN101" s="229">
        <v>1.62</v>
      </c>
      <c r="BO101" s="222">
        <v>1.65</v>
      </c>
      <c r="BP101" s="223">
        <v>1.59</v>
      </c>
      <c r="BQ101" s="223">
        <v>1.47</v>
      </c>
      <c r="BR101" s="223">
        <v>1.45</v>
      </c>
      <c r="BS101" s="223">
        <v>1.45</v>
      </c>
      <c r="BT101" s="223">
        <v>1.52</v>
      </c>
      <c r="BU101" s="223">
        <v>1.61</v>
      </c>
      <c r="BV101" s="223">
        <v>1.6</v>
      </c>
      <c r="BW101" s="223">
        <v>1.54</v>
      </c>
      <c r="BX101" s="223">
        <v>1.52</v>
      </c>
      <c r="BY101" s="223">
        <v>1.52</v>
      </c>
      <c r="BZ101" s="223">
        <v>1.57</v>
      </c>
      <c r="CA101" s="223">
        <v>1.54</v>
      </c>
      <c r="CB101" s="228">
        <v>1.56</v>
      </c>
      <c r="CC101" s="94">
        <v>1.5</v>
      </c>
      <c r="CD101" s="94">
        <v>1.58</v>
      </c>
      <c r="CE101" s="94">
        <v>1.65</v>
      </c>
      <c r="CF101" s="94">
        <v>1.63</v>
      </c>
      <c r="CG101" s="94">
        <v>1.74</v>
      </c>
      <c r="CH101" s="94">
        <v>1.62</v>
      </c>
      <c r="CI101" s="94">
        <v>1.57</v>
      </c>
      <c r="CJ101" s="94">
        <v>1.52</v>
      </c>
      <c r="CK101" s="94">
        <v>1.6</v>
      </c>
      <c r="CL101" s="94">
        <v>1.69</v>
      </c>
      <c r="CM101" s="94">
        <v>1.78</v>
      </c>
      <c r="CN101" s="95">
        <v>1.62</v>
      </c>
      <c r="CO101" s="228">
        <v>1.76</v>
      </c>
      <c r="CP101" s="94">
        <v>1.8</v>
      </c>
      <c r="CQ101" s="94">
        <v>1.78</v>
      </c>
      <c r="CR101" s="94">
        <v>2.06</v>
      </c>
      <c r="CS101" s="94">
        <v>1.91</v>
      </c>
      <c r="CT101" s="94">
        <v>1.78</v>
      </c>
      <c r="CU101" s="94">
        <v>1.74</v>
      </c>
      <c r="CV101" s="58">
        <v>1.7</v>
      </c>
      <c r="CW101" s="94">
        <v>1.74</v>
      </c>
      <c r="CX101" s="94">
        <v>1.69</v>
      </c>
      <c r="CY101" s="94">
        <v>1.65</v>
      </c>
      <c r="CZ101" s="94">
        <v>1.62</v>
      </c>
      <c r="DA101" s="95">
        <v>1.77</v>
      </c>
      <c r="DB101" s="94">
        <v>1.72</v>
      </c>
      <c r="DC101" s="94">
        <v>1.58</v>
      </c>
      <c r="DD101" s="94">
        <v>1.56</v>
      </c>
      <c r="DE101" s="94">
        <v>1.67</v>
      </c>
      <c r="DF101" s="94">
        <v>1.74</v>
      </c>
      <c r="DG101" s="94">
        <v>1.73</v>
      </c>
      <c r="DH101" s="94">
        <v>1.75</v>
      </c>
      <c r="DI101" s="94">
        <v>1.8</v>
      </c>
      <c r="DJ101" s="94">
        <v>1.99</v>
      </c>
      <c r="DK101" s="94">
        <v>1.77</v>
      </c>
      <c r="DL101" s="94">
        <v>1.74</v>
      </c>
      <c r="DM101" s="94">
        <v>1.78</v>
      </c>
      <c r="DN101" s="94">
        <v>1.73</v>
      </c>
      <c r="DO101" s="228">
        <v>1.73</v>
      </c>
      <c r="DP101" s="94">
        <v>1.79</v>
      </c>
      <c r="DQ101" s="94">
        <v>1.74</v>
      </c>
      <c r="DR101" s="94">
        <v>1.7</v>
      </c>
      <c r="DS101" s="94">
        <v>1.63</v>
      </c>
      <c r="DT101" s="94">
        <v>1.7</v>
      </c>
      <c r="DU101" s="94">
        <v>1.8</v>
      </c>
      <c r="DV101" s="94">
        <v>1.87</v>
      </c>
      <c r="DW101" s="94">
        <v>1.77</v>
      </c>
      <c r="DX101" s="94">
        <v>1.79</v>
      </c>
      <c r="DY101" s="94">
        <v>1.76</v>
      </c>
      <c r="DZ101" s="94">
        <v>1.79</v>
      </c>
      <c r="EA101" s="95">
        <v>1.76</v>
      </c>
      <c r="EB101" s="228">
        <v>1.73</v>
      </c>
      <c r="EC101" s="94">
        <v>1.71</v>
      </c>
      <c r="ED101" s="94">
        <v>1.75</v>
      </c>
      <c r="EE101" s="94">
        <v>1.71</v>
      </c>
      <c r="EF101" s="94">
        <v>1.62</v>
      </c>
      <c r="EG101" s="94">
        <v>1.69</v>
      </c>
      <c r="EH101" s="94">
        <v>1.72</v>
      </c>
      <c r="EI101" s="94">
        <v>1.69</v>
      </c>
      <c r="EJ101" s="94">
        <v>1.68</v>
      </c>
      <c r="EK101" s="94">
        <v>1.71</v>
      </c>
      <c r="EL101" s="94">
        <v>1.68</v>
      </c>
      <c r="EM101" s="94">
        <v>1.95</v>
      </c>
      <c r="EN101" s="95">
        <v>1.72</v>
      </c>
      <c r="EO101" s="228">
        <v>1.77</v>
      </c>
      <c r="EP101" s="94">
        <v>2.06</v>
      </c>
      <c r="EQ101" s="94">
        <v>1.76</v>
      </c>
      <c r="ER101" s="94">
        <v>1.67</v>
      </c>
      <c r="ES101" s="94">
        <v>1.75</v>
      </c>
      <c r="ET101" s="94">
        <v>1.69</v>
      </c>
      <c r="EU101" s="94">
        <v>1.72</v>
      </c>
      <c r="EV101" s="94">
        <v>1.86</v>
      </c>
      <c r="EW101" s="94">
        <v>1.78</v>
      </c>
      <c r="EX101" s="94">
        <v>1.66</v>
      </c>
      <c r="EY101" s="94">
        <v>1.63</v>
      </c>
      <c r="EZ101" s="94">
        <v>1.77</v>
      </c>
      <c r="FA101" s="228">
        <v>1.75</v>
      </c>
      <c r="FB101" s="94">
        <v>1.82</v>
      </c>
      <c r="FC101" s="94">
        <v>1.71</v>
      </c>
      <c r="FD101" s="94">
        <v>1.77</v>
      </c>
      <c r="FE101" s="94">
        <v>1.75</v>
      </c>
      <c r="FF101" s="94">
        <v>1.85</v>
      </c>
      <c r="FG101" s="95">
        <v>1.66</v>
      </c>
    </row>
    <row r="102" spans="1:163" x14ac:dyDescent="0.25">
      <c r="A102" s="221" t="s">
        <v>383</v>
      </c>
      <c r="B102" s="222">
        <v>1.98</v>
      </c>
      <c r="C102" s="223">
        <v>1.95</v>
      </c>
      <c r="D102" s="223">
        <v>2.3199999999999998</v>
      </c>
      <c r="E102" s="223">
        <v>2.63</v>
      </c>
      <c r="F102" s="223">
        <v>2.06</v>
      </c>
      <c r="G102" s="223">
        <v>2.09</v>
      </c>
      <c r="H102" s="223">
        <v>2.33</v>
      </c>
      <c r="I102" s="223">
        <v>1.9</v>
      </c>
      <c r="J102" s="223">
        <v>2.42</v>
      </c>
      <c r="K102" s="223">
        <v>2.13</v>
      </c>
      <c r="L102" s="223">
        <v>2.08</v>
      </c>
      <c r="M102" s="223">
        <v>1.9</v>
      </c>
      <c r="N102" s="229">
        <v>2.14</v>
      </c>
      <c r="O102" s="222">
        <v>2.0099999999999998</v>
      </c>
      <c r="P102" s="223">
        <v>1.91</v>
      </c>
      <c r="Q102" s="223">
        <v>1.9</v>
      </c>
      <c r="R102" s="223">
        <v>1.86</v>
      </c>
      <c r="S102" s="223">
        <v>1.7</v>
      </c>
      <c r="T102" s="223">
        <v>2.04</v>
      </c>
      <c r="U102" s="223">
        <v>2.1</v>
      </c>
      <c r="V102" s="223">
        <v>1.98</v>
      </c>
      <c r="W102" s="223">
        <v>2.0299999999999998</v>
      </c>
      <c r="X102" s="223">
        <v>2.0699999999999998</v>
      </c>
      <c r="Y102" s="223">
        <v>1.99</v>
      </c>
      <c r="Z102" s="223">
        <v>2.09</v>
      </c>
      <c r="AA102" s="229">
        <v>1.97</v>
      </c>
      <c r="AB102" s="222">
        <v>1.81</v>
      </c>
      <c r="AC102" s="223">
        <v>2.14</v>
      </c>
      <c r="AD102" s="223">
        <v>1.37</v>
      </c>
      <c r="AE102" s="223">
        <v>1.1599999999999999</v>
      </c>
      <c r="AF102" s="223">
        <v>1.44</v>
      </c>
      <c r="AG102" s="223">
        <v>2.04</v>
      </c>
      <c r="AH102" s="223">
        <v>2.23</v>
      </c>
      <c r="AI102" s="223">
        <v>2.06</v>
      </c>
      <c r="AJ102" s="223">
        <v>1.34</v>
      </c>
      <c r="AK102" s="223">
        <v>1.31</v>
      </c>
      <c r="AL102" s="223">
        <v>1.3</v>
      </c>
      <c r="AM102" s="223">
        <v>1.1399999999999999</v>
      </c>
      <c r="AN102" s="229">
        <v>1.58</v>
      </c>
      <c r="AO102" s="222">
        <v>1.23</v>
      </c>
      <c r="AP102" s="223">
        <v>1.2</v>
      </c>
      <c r="AQ102" s="223">
        <v>1.1100000000000001</v>
      </c>
      <c r="AR102" s="223">
        <v>1.1599999999999999</v>
      </c>
      <c r="AS102" s="223">
        <v>1.33</v>
      </c>
      <c r="AT102" s="223">
        <v>1.35</v>
      </c>
      <c r="AU102" s="223">
        <v>1.38</v>
      </c>
      <c r="AV102" s="223">
        <v>1.36</v>
      </c>
      <c r="AW102" s="223">
        <v>1.35</v>
      </c>
      <c r="AX102" s="223">
        <v>1.38</v>
      </c>
      <c r="AY102" s="223">
        <v>1.36</v>
      </c>
      <c r="AZ102" s="223">
        <v>1.28</v>
      </c>
      <c r="BA102" s="229">
        <v>1.3</v>
      </c>
      <c r="BB102" s="223">
        <v>1.35</v>
      </c>
      <c r="BC102" s="223">
        <v>1.36</v>
      </c>
      <c r="BD102" s="223">
        <v>1.39</v>
      </c>
      <c r="BE102" s="223">
        <v>1.43</v>
      </c>
      <c r="BF102" s="223">
        <v>1.53</v>
      </c>
      <c r="BG102" s="223">
        <v>1.85</v>
      </c>
      <c r="BH102" s="223">
        <v>1.69</v>
      </c>
      <c r="BI102" s="223">
        <v>1.6</v>
      </c>
      <c r="BJ102" s="223">
        <v>1.6</v>
      </c>
      <c r="BK102" s="223">
        <v>1.6</v>
      </c>
      <c r="BL102" s="223">
        <v>1.51</v>
      </c>
      <c r="BM102" s="223">
        <v>1.4</v>
      </c>
      <c r="BN102" s="229">
        <v>1.52</v>
      </c>
      <c r="BO102" s="222">
        <v>1.41</v>
      </c>
      <c r="BP102" s="223">
        <v>1.51</v>
      </c>
      <c r="BQ102" s="223">
        <v>1.55</v>
      </c>
      <c r="BR102" s="223">
        <v>1.37</v>
      </c>
      <c r="BS102" s="223">
        <v>1.43</v>
      </c>
      <c r="BT102" s="223">
        <v>1.39</v>
      </c>
      <c r="BU102" s="223">
        <v>1.38</v>
      </c>
      <c r="BV102" s="223">
        <v>1.38</v>
      </c>
      <c r="BW102" s="223">
        <v>1.42</v>
      </c>
      <c r="BX102" s="223">
        <v>1.36</v>
      </c>
      <c r="BY102" s="223">
        <v>1.43</v>
      </c>
      <c r="BZ102" s="223">
        <v>1.37</v>
      </c>
      <c r="CA102" s="223">
        <v>1.42</v>
      </c>
      <c r="CB102" s="228">
        <v>1.41</v>
      </c>
      <c r="CC102" s="94">
        <v>1.4</v>
      </c>
      <c r="CD102" s="94">
        <v>1.39</v>
      </c>
      <c r="CE102" s="94">
        <v>1.37</v>
      </c>
      <c r="CF102" s="94">
        <v>1.43</v>
      </c>
      <c r="CG102" s="94">
        <v>1.43</v>
      </c>
      <c r="CH102" s="94">
        <v>1.46</v>
      </c>
      <c r="CI102" s="94">
        <v>1.39</v>
      </c>
      <c r="CJ102" s="94">
        <v>1.43</v>
      </c>
      <c r="CK102" s="94">
        <v>1.53</v>
      </c>
      <c r="CL102" s="94">
        <v>1.46</v>
      </c>
      <c r="CM102" s="94">
        <v>1.47</v>
      </c>
      <c r="CN102" s="95">
        <v>1.43</v>
      </c>
      <c r="CO102" s="228">
        <v>1.51</v>
      </c>
      <c r="CP102" s="94">
        <v>1.51</v>
      </c>
      <c r="CQ102" s="94">
        <v>1.36</v>
      </c>
      <c r="CR102" s="94">
        <v>1.49</v>
      </c>
      <c r="CS102" s="94">
        <v>1.51</v>
      </c>
      <c r="CT102" s="94">
        <v>1.54</v>
      </c>
      <c r="CU102" s="94">
        <v>1.52</v>
      </c>
      <c r="CV102" s="58">
        <v>1.52</v>
      </c>
      <c r="CW102" s="94">
        <v>1.57</v>
      </c>
      <c r="CX102" s="94">
        <v>1.57</v>
      </c>
      <c r="CY102" s="94">
        <v>1.46</v>
      </c>
      <c r="CZ102" s="94">
        <v>1.42</v>
      </c>
      <c r="DA102" s="95">
        <v>1.5</v>
      </c>
      <c r="DB102" s="94">
        <v>1.47</v>
      </c>
      <c r="DC102" s="94">
        <v>1.38</v>
      </c>
      <c r="DD102" s="94">
        <v>1.36</v>
      </c>
      <c r="DE102" s="94">
        <v>1.34</v>
      </c>
      <c r="DF102" s="94">
        <v>1.45</v>
      </c>
      <c r="DG102" s="94">
        <v>1.48</v>
      </c>
      <c r="DH102" s="94">
        <v>1.4</v>
      </c>
      <c r="DI102" s="94">
        <v>1.42</v>
      </c>
      <c r="DJ102" s="94">
        <v>1.48</v>
      </c>
      <c r="DK102" s="94">
        <v>1.49</v>
      </c>
      <c r="DL102" s="94">
        <v>1.49</v>
      </c>
      <c r="DM102" s="94">
        <v>1.49</v>
      </c>
      <c r="DN102" s="94">
        <v>1.43</v>
      </c>
      <c r="DO102" s="228">
        <v>1.53</v>
      </c>
      <c r="DP102" s="94">
        <v>1.53</v>
      </c>
      <c r="DQ102" s="94">
        <v>1.43</v>
      </c>
      <c r="DR102" s="94">
        <v>1.35</v>
      </c>
      <c r="DS102" s="94">
        <v>1.42</v>
      </c>
      <c r="DT102" s="94">
        <v>1.37</v>
      </c>
      <c r="DU102" s="94">
        <v>1.42</v>
      </c>
      <c r="DV102" s="94">
        <v>1.48</v>
      </c>
      <c r="DW102" s="94">
        <v>1.48</v>
      </c>
      <c r="DX102" s="94">
        <v>1.41</v>
      </c>
      <c r="DY102" s="94">
        <v>1.47</v>
      </c>
      <c r="DZ102" s="94">
        <v>1.43</v>
      </c>
      <c r="EA102" s="95">
        <v>1.45</v>
      </c>
      <c r="EB102" s="228">
        <v>1.56</v>
      </c>
      <c r="EC102" s="94">
        <v>1.51</v>
      </c>
      <c r="ED102" s="94">
        <v>1.53</v>
      </c>
      <c r="EE102" s="94">
        <v>1.95</v>
      </c>
      <c r="EF102" s="94">
        <v>2.08</v>
      </c>
      <c r="EG102" s="94">
        <v>1.95</v>
      </c>
      <c r="EH102" s="94">
        <v>1.82</v>
      </c>
      <c r="EI102" s="94">
        <v>2.16</v>
      </c>
      <c r="EJ102" s="94">
        <v>2</v>
      </c>
      <c r="EK102" s="94">
        <v>2.0699999999999998</v>
      </c>
      <c r="EL102" s="94">
        <v>2.08</v>
      </c>
      <c r="EM102" s="94">
        <v>1.63</v>
      </c>
      <c r="EN102" s="95">
        <v>1.86</v>
      </c>
      <c r="EO102" s="228">
        <v>1.71</v>
      </c>
      <c r="EP102" s="94">
        <v>1.98</v>
      </c>
      <c r="EQ102" s="94">
        <v>2.06</v>
      </c>
      <c r="ER102" s="94">
        <v>1.65</v>
      </c>
      <c r="ES102" s="94">
        <v>2.0699999999999998</v>
      </c>
      <c r="ET102" s="94">
        <v>2.04</v>
      </c>
      <c r="EU102" s="94">
        <v>1.84</v>
      </c>
      <c r="EV102" s="94">
        <v>1.87</v>
      </c>
      <c r="EW102" s="94">
        <v>1.19</v>
      </c>
      <c r="EX102" s="94">
        <v>1.21</v>
      </c>
      <c r="EY102" s="94">
        <v>1.24</v>
      </c>
      <c r="EZ102" s="94">
        <v>1.1599999999999999</v>
      </c>
      <c r="FA102" s="228">
        <v>1.18</v>
      </c>
      <c r="FB102" s="94">
        <v>1.26</v>
      </c>
      <c r="FC102" s="94">
        <v>1.24</v>
      </c>
      <c r="FD102" s="94">
        <v>1.26</v>
      </c>
      <c r="FE102" s="94">
        <v>1.25</v>
      </c>
      <c r="FF102" s="94">
        <v>1.31</v>
      </c>
      <c r="FG102" s="95">
        <v>1.1100000000000001</v>
      </c>
    </row>
    <row r="103" spans="1:163" x14ac:dyDescent="0.25">
      <c r="A103" s="221" t="s">
        <v>384</v>
      </c>
      <c r="B103" s="222">
        <v>1.23</v>
      </c>
      <c r="C103" s="223">
        <v>1.26</v>
      </c>
      <c r="D103" s="223">
        <v>1.26</v>
      </c>
      <c r="E103" s="223">
        <v>1.27</v>
      </c>
      <c r="F103" s="223">
        <v>1.18</v>
      </c>
      <c r="G103" s="223">
        <v>1.21</v>
      </c>
      <c r="H103" s="223">
        <v>1.22</v>
      </c>
      <c r="I103" s="223">
        <v>1.19</v>
      </c>
      <c r="J103" s="223">
        <v>1.22</v>
      </c>
      <c r="K103" s="223">
        <v>1.17</v>
      </c>
      <c r="L103" s="223">
        <v>1.26</v>
      </c>
      <c r="M103" s="223">
        <v>1.1599999999999999</v>
      </c>
      <c r="N103" s="229">
        <v>1.22</v>
      </c>
      <c r="O103" s="222">
        <v>1.1000000000000001</v>
      </c>
      <c r="P103" s="223">
        <v>1.25</v>
      </c>
      <c r="Q103" s="223">
        <v>1.2</v>
      </c>
      <c r="R103" s="223">
        <v>1.17</v>
      </c>
      <c r="S103" s="223">
        <v>1.21</v>
      </c>
      <c r="T103" s="223">
        <v>1.23</v>
      </c>
      <c r="U103" s="223">
        <v>1.19</v>
      </c>
      <c r="V103" s="223">
        <v>1.2</v>
      </c>
      <c r="W103" s="223">
        <v>1.19</v>
      </c>
      <c r="X103" s="223">
        <v>1.1599999999999999</v>
      </c>
      <c r="Y103" s="223">
        <v>1.24</v>
      </c>
      <c r="Z103" s="223">
        <v>1.1499999999999999</v>
      </c>
      <c r="AA103" s="229">
        <v>1.19</v>
      </c>
      <c r="AB103" s="222">
        <v>1.1499999999999999</v>
      </c>
      <c r="AC103" s="223">
        <v>1.22</v>
      </c>
      <c r="AD103" s="223">
        <v>1.19</v>
      </c>
      <c r="AE103" s="223">
        <v>1.1399999999999999</v>
      </c>
      <c r="AF103" s="223">
        <v>1.18</v>
      </c>
      <c r="AG103" s="223">
        <v>1.18</v>
      </c>
      <c r="AH103" s="223">
        <v>1.17</v>
      </c>
      <c r="AI103" s="223">
        <v>1.1499999999999999</v>
      </c>
      <c r="AJ103" s="223">
        <v>1.1399999999999999</v>
      </c>
      <c r="AK103" s="223">
        <v>1.18</v>
      </c>
      <c r="AL103" s="223">
        <v>1.1599999999999999</v>
      </c>
      <c r="AM103" s="223">
        <v>1.1599999999999999</v>
      </c>
      <c r="AN103" s="229">
        <v>1.17</v>
      </c>
      <c r="AO103" s="222">
        <v>1.1399999999999999</v>
      </c>
      <c r="AP103" s="223">
        <v>1.17</v>
      </c>
      <c r="AQ103" s="223">
        <v>1.1599999999999999</v>
      </c>
      <c r="AR103" s="223">
        <v>1.1499999999999999</v>
      </c>
      <c r="AS103" s="223">
        <v>1.1499999999999999</v>
      </c>
      <c r="AT103" s="223">
        <v>1.19</v>
      </c>
      <c r="AU103" s="223">
        <v>1.1599999999999999</v>
      </c>
      <c r="AV103" s="223">
        <v>1.2</v>
      </c>
      <c r="AW103" s="223">
        <v>1.1499999999999999</v>
      </c>
      <c r="AX103" s="223">
        <v>1.1599999999999999</v>
      </c>
      <c r="AY103" s="223">
        <v>1.17</v>
      </c>
      <c r="AZ103" s="223">
        <v>1.1399999999999999</v>
      </c>
      <c r="BA103" s="229">
        <v>1.1599999999999999</v>
      </c>
      <c r="BB103" s="223">
        <v>1.1100000000000001</v>
      </c>
      <c r="BC103" s="223">
        <v>1.17</v>
      </c>
      <c r="BD103" s="223">
        <v>1.1200000000000001</v>
      </c>
      <c r="BE103" s="223">
        <v>1.0900000000000001</v>
      </c>
      <c r="BF103" s="223">
        <v>1.1200000000000001</v>
      </c>
      <c r="BG103" s="223">
        <v>1.1100000000000001</v>
      </c>
      <c r="BH103" s="223">
        <v>1.1000000000000001</v>
      </c>
      <c r="BI103" s="223">
        <v>1.1100000000000001</v>
      </c>
      <c r="BJ103" s="223">
        <v>1.1299999999999999</v>
      </c>
      <c r="BK103" s="223">
        <v>1.1399999999999999</v>
      </c>
      <c r="BL103" s="223">
        <v>1.1499999999999999</v>
      </c>
      <c r="BM103" s="223">
        <v>1.1299999999999999</v>
      </c>
      <c r="BN103" s="229">
        <v>1.1200000000000001</v>
      </c>
      <c r="BO103" s="222">
        <v>1.1299999999999999</v>
      </c>
      <c r="BP103" s="223">
        <v>1.1100000000000001</v>
      </c>
      <c r="BQ103" s="223">
        <v>1.1200000000000001</v>
      </c>
      <c r="BR103" s="223">
        <v>1.1100000000000001</v>
      </c>
      <c r="BS103" s="223">
        <v>1.1599999999999999</v>
      </c>
      <c r="BT103" s="223">
        <v>1.1599999999999999</v>
      </c>
      <c r="BU103" s="223">
        <v>1.1299999999999999</v>
      </c>
      <c r="BV103" s="223">
        <v>1.1599999999999999</v>
      </c>
      <c r="BW103" s="223">
        <v>1.1499999999999999</v>
      </c>
      <c r="BX103" s="223">
        <v>1.1299999999999999</v>
      </c>
      <c r="BY103" s="223">
        <v>1.1299999999999999</v>
      </c>
      <c r="BZ103" s="223">
        <v>1.1299999999999999</v>
      </c>
      <c r="CA103" s="223">
        <v>1.1399999999999999</v>
      </c>
      <c r="CB103" s="228">
        <v>1.1399999999999999</v>
      </c>
      <c r="CC103" s="94">
        <v>1.1200000000000001</v>
      </c>
      <c r="CD103" s="94">
        <v>1.1399999999999999</v>
      </c>
      <c r="CE103" s="94">
        <v>1.1299999999999999</v>
      </c>
      <c r="CF103" s="94">
        <v>1.1100000000000001</v>
      </c>
      <c r="CG103" s="94">
        <v>1.1000000000000001</v>
      </c>
      <c r="CH103" s="94">
        <v>1.02</v>
      </c>
      <c r="CI103" s="94">
        <v>1.03</v>
      </c>
      <c r="CJ103" s="94">
        <v>1.03</v>
      </c>
      <c r="CK103" s="94">
        <v>1.03</v>
      </c>
      <c r="CL103" s="94">
        <v>1.02</v>
      </c>
      <c r="CM103" s="94">
        <v>1.02</v>
      </c>
      <c r="CN103" s="95">
        <v>1.07</v>
      </c>
      <c r="CO103" s="228">
        <v>1.03</v>
      </c>
      <c r="CP103" s="94">
        <v>1.03</v>
      </c>
      <c r="CQ103" s="94">
        <v>1.03</v>
      </c>
      <c r="CR103" s="94">
        <v>1.03</v>
      </c>
      <c r="CS103" s="94">
        <v>1.04</v>
      </c>
      <c r="CT103" s="94">
        <v>1.04</v>
      </c>
      <c r="CU103" s="94">
        <v>1.03</v>
      </c>
      <c r="CV103" s="58">
        <v>1.03</v>
      </c>
      <c r="CW103" s="94">
        <v>1.03</v>
      </c>
      <c r="CX103" s="94">
        <v>1.02</v>
      </c>
      <c r="CY103" s="94">
        <v>1.03</v>
      </c>
      <c r="CZ103" s="94">
        <v>1.03</v>
      </c>
      <c r="DA103" s="95">
        <v>1.03</v>
      </c>
      <c r="DB103" s="94">
        <v>1.03</v>
      </c>
      <c r="DC103" s="94">
        <v>1.02</v>
      </c>
      <c r="DD103" s="94">
        <v>1.02</v>
      </c>
      <c r="DE103" s="94">
        <v>1.03</v>
      </c>
      <c r="DF103" s="94">
        <v>1.03</v>
      </c>
      <c r="DG103" s="94">
        <v>1.03</v>
      </c>
      <c r="DH103" s="94">
        <v>1.08</v>
      </c>
      <c r="DI103" s="94">
        <v>1.08</v>
      </c>
      <c r="DJ103" s="94">
        <v>1.07</v>
      </c>
      <c r="DK103" s="94">
        <v>1.08</v>
      </c>
      <c r="DL103" s="94">
        <v>1.08</v>
      </c>
      <c r="DM103" s="94">
        <v>1.0900000000000001</v>
      </c>
      <c r="DN103" s="94">
        <v>1.06</v>
      </c>
      <c r="DO103" s="228">
        <v>1.07</v>
      </c>
      <c r="DP103" s="94">
        <v>1.07</v>
      </c>
      <c r="DQ103" s="94">
        <v>1</v>
      </c>
      <c r="DR103" s="94">
        <v>1</v>
      </c>
      <c r="DS103" s="94">
        <v>1</v>
      </c>
      <c r="DT103" s="94">
        <v>1</v>
      </c>
      <c r="DU103" s="94">
        <v>1</v>
      </c>
      <c r="DV103" s="94">
        <v>1</v>
      </c>
      <c r="DW103" s="94">
        <v>1</v>
      </c>
      <c r="DX103" s="94">
        <v>1</v>
      </c>
      <c r="DY103" s="94">
        <v>1</v>
      </c>
      <c r="DZ103" s="94">
        <v>1</v>
      </c>
      <c r="EA103" s="95">
        <v>1.01</v>
      </c>
      <c r="EB103" s="228">
        <v>1</v>
      </c>
      <c r="EC103" s="94">
        <v>1</v>
      </c>
      <c r="ED103" s="94">
        <v>1</v>
      </c>
      <c r="EE103" s="94">
        <v>1.07</v>
      </c>
      <c r="EF103" s="94">
        <v>1.04</v>
      </c>
      <c r="EG103" s="94">
        <v>1.04</v>
      </c>
      <c r="EH103" s="94">
        <v>1.08</v>
      </c>
      <c r="EI103" s="94">
        <v>1.1100000000000001</v>
      </c>
      <c r="EJ103" s="94">
        <v>1.1100000000000001</v>
      </c>
      <c r="EK103" s="94">
        <v>1.0900000000000001</v>
      </c>
      <c r="EL103" s="94">
        <v>1.1000000000000001</v>
      </c>
      <c r="EM103" s="94">
        <v>1.1100000000000001</v>
      </c>
      <c r="EN103" s="95">
        <v>1.07</v>
      </c>
      <c r="EO103" s="228">
        <v>1.1499999999999999</v>
      </c>
      <c r="EP103" s="94">
        <v>1.17</v>
      </c>
      <c r="EQ103" s="94">
        <v>1.19</v>
      </c>
      <c r="ER103" s="94">
        <v>1.17</v>
      </c>
      <c r="ES103" s="94">
        <v>1.1399999999999999</v>
      </c>
      <c r="ET103" s="94">
        <v>1.1599999999999999</v>
      </c>
      <c r="EU103" s="94">
        <v>1.18</v>
      </c>
      <c r="EV103" s="94">
        <v>1.18</v>
      </c>
      <c r="EW103" s="94">
        <v>1.1000000000000001</v>
      </c>
      <c r="EX103" s="94">
        <v>1.1000000000000001</v>
      </c>
      <c r="EY103" s="94">
        <v>1.1100000000000001</v>
      </c>
      <c r="EZ103" s="94">
        <v>1.06</v>
      </c>
      <c r="FA103" s="228">
        <v>1.26</v>
      </c>
      <c r="FB103" s="94">
        <v>1.26</v>
      </c>
      <c r="FC103" s="94">
        <v>1.1399999999999999</v>
      </c>
      <c r="FD103" s="94">
        <v>1.1499999999999999</v>
      </c>
      <c r="FE103" s="94">
        <v>1.1000000000000001</v>
      </c>
      <c r="FF103" s="94">
        <v>1.08</v>
      </c>
      <c r="FG103" s="95">
        <v>1.0900000000000001</v>
      </c>
    </row>
    <row r="104" spans="1:163" x14ac:dyDescent="0.25">
      <c r="A104" s="221" t="s">
        <v>385</v>
      </c>
      <c r="B104" s="222">
        <v>1.43</v>
      </c>
      <c r="C104" s="223">
        <v>1.31</v>
      </c>
      <c r="D104" s="223">
        <v>1.33</v>
      </c>
      <c r="E104" s="223">
        <v>1.33</v>
      </c>
      <c r="F104" s="223">
        <v>1.3</v>
      </c>
      <c r="G104" s="223">
        <v>1.19</v>
      </c>
      <c r="H104" s="223">
        <v>1.24</v>
      </c>
      <c r="I104" s="223">
        <v>1.3</v>
      </c>
      <c r="J104" s="223">
        <v>1.25</v>
      </c>
      <c r="K104" s="223">
        <v>1.28</v>
      </c>
      <c r="L104" s="223">
        <v>1.26</v>
      </c>
      <c r="M104" s="223">
        <v>1.22</v>
      </c>
      <c r="N104" s="229">
        <v>1.28</v>
      </c>
      <c r="O104" s="222">
        <v>1.18</v>
      </c>
      <c r="P104" s="223">
        <v>1.1499999999999999</v>
      </c>
      <c r="Q104" s="223">
        <v>1.2</v>
      </c>
      <c r="R104" s="223">
        <v>1.1599999999999999</v>
      </c>
      <c r="S104" s="223">
        <v>1.1299999999999999</v>
      </c>
      <c r="T104" s="223">
        <v>1.1399999999999999</v>
      </c>
      <c r="U104" s="223">
        <v>1.17</v>
      </c>
      <c r="V104" s="223">
        <v>1.1599999999999999</v>
      </c>
      <c r="W104" s="223">
        <v>1.18</v>
      </c>
      <c r="X104" s="223">
        <v>1.1499999999999999</v>
      </c>
      <c r="Y104" s="223">
        <v>1.1200000000000001</v>
      </c>
      <c r="Z104" s="223">
        <v>1.1599999999999999</v>
      </c>
      <c r="AA104" s="229">
        <v>1.1599999999999999</v>
      </c>
      <c r="AB104" s="222">
        <v>1.21</v>
      </c>
      <c r="AC104" s="223">
        <v>1.18</v>
      </c>
      <c r="AD104" s="223">
        <v>1.1299999999999999</v>
      </c>
      <c r="AE104" s="223">
        <v>1.17</v>
      </c>
      <c r="AF104" s="223">
        <v>1.19</v>
      </c>
      <c r="AG104" s="223">
        <v>1.2</v>
      </c>
      <c r="AH104" s="223">
        <v>1.19</v>
      </c>
      <c r="AI104" s="223">
        <v>1.24</v>
      </c>
      <c r="AJ104" s="223">
        <v>1.28</v>
      </c>
      <c r="AK104" s="223">
        <v>1.22</v>
      </c>
      <c r="AL104" s="223">
        <v>1.26</v>
      </c>
      <c r="AM104" s="223">
        <v>1.25</v>
      </c>
      <c r="AN104" s="229">
        <v>1.21</v>
      </c>
      <c r="AO104" s="222">
        <v>1.3</v>
      </c>
      <c r="AP104" s="223">
        <v>1.29</v>
      </c>
      <c r="AQ104" s="223">
        <v>1.31</v>
      </c>
      <c r="AR104" s="223">
        <v>1.27</v>
      </c>
      <c r="AS104" s="223">
        <v>1.26</v>
      </c>
      <c r="AT104" s="223">
        <v>1.22</v>
      </c>
      <c r="AU104" s="223">
        <v>1.22</v>
      </c>
      <c r="AV104" s="223">
        <v>1.31</v>
      </c>
      <c r="AW104" s="223">
        <v>1.29</v>
      </c>
      <c r="AX104" s="223">
        <v>1.26</v>
      </c>
      <c r="AY104" s="223">
        <v>1.27</v>
      </c>
      <c r="AZ104" s="223">
        <v>1.24</v>
      </c>
      <c r="BA104" s="229">
        <v>1.27</v>
      </c>
      <c r="BB104" s="223">
        <v>1.28</v>
      </c>
      <c r="BC104" s="223">
        <v>1.28</v>
      </c>
      <c r="BD104" s="223">
        <v>1.22</v>
      </c>
      <c r="BE104" s="223">
        <v>1.25</v>
      </c>
      <c r="BF104" s="223">
        <v>1.27</v>
      </c>
      <c r="BG104" s="223">
        <v>1.19</v>
      </c>
      <c r="BH104" s="223">
        <v>1.21</v>
      </c>
      <c r="BI104" s="223">
        <v>1.18</v>
      </c>
      <c r="BJ104" s="223">
        <v>1.23</v>
      </c>
      <c r="BK104" s="223">
        <v>1.1200000000000001</v>
      </c>
      <c r="BL104" s="223">
        <v>1.18</v>
      </c>
      <c r="BM104" s="223">
        <v>1.21</v>
      </c>
      <c r="BN104" s="229">
        <v>1.21</v>
      </c>
      <c r="BO104" s="222">
        <v>1.19</v>
      </c>
      <c r="BP104" s="223">
        <v>1.23</v>
      </c>
      <c r="BQ104" s="223">
        <v>1.18</v>
      </c>
      <c r="BR104" s="223">
        <v>1.18</v>
      </c>
      <c r="BS104" s="223">
        <v>1.19</v>
      </c>
      <c r="BT104" s="223">
        <v>1.17</v>
      </c>
      <c r="BU104" s="223">
        <v>1.1299999999999999</v>
      </c>
      <c r="BV104" s="223">
        <v>1.1499999999999999</v>
      </c>
      <c r="BW104" s="223">
        <v>1.1100000000000001</v>
      </c>
      <c r="BX104" s="223">
        <v>1.1599999999999999</v>
      </c>
      <c r="BY104" s="223">
        <v>1.1499999999999999</v>
      </c>
      <c r="BZ104" s="223">
        <v>1.1599999999999999</v>
      </c>
      <c r="CA104" s="223">
        <v>1.1599999999999999</v>
      </c>
      <c r="CB104" s="228">
        <v>1.21</v>
      </c>
      <c r="CC104" s="94">
        <v>1.21</v>
      </c>
      <c r="CD104" s="94">
        <v>1.1599999999999999</v>
      </c>
      <c r="CE104" s="94">
        <v>1.23</v>
      </c>
      <c r="CF104" s="94">
        <v>1.2</v>
      </c>
      <c r="CG104" s="94">
        <v>1.17</v>
      </c>
      <c r="CH104" s="94">
        <v>1.1399999999999999</v>
      </c>
      <c r="CI104" s="94">
        <v>1.21</v>
      </c>
      <c r="CJ104" s="94">
        <v>1.22</v>
      </c>
      <c r="CK104" s="94">
        <v>1.18</v>
      </c>
      <c r="CL104" s="94">
        <v>1.1299999999999999</v>
      </c>
      <c r="CM104" s="94">
        <v>1.17</v>
      </c>
      <c r="CN104" s="95">
        <v>1.18</v>
      </c>
      <c r="CO104" s="228">
        <v>1.18</v>
      </c>
      <c r="CP104" s="94">
        <v>1.1499999999999999</v>
      </c>
      <c r="CQ104" s="94">
        <v>1.1499999999999999</v>
      </c>
      <c r="CR104" s="94">
        <v>1.23</v>
      </c>
      <c r="CS104" s="94">
        <v>1.19</v>
      </c>
      <c r="CT104" s="94">
        <v>1.1399999999999999</v>
      </c>
      <c r="CU104" s="94">
        <v>1.1599999999999999</v>
      </c>
      <c r="CV104" s="58">
        <v>1.19</v>
      </c>
      <c r="CW104" s="94">
        <v>1.1399999999999999</v>
      </c>
      <c r="CX104" s="94">
        <v>1.19</v>
      </c>
      <c r="CY104" s="94">
        <v>1.1200000000000001</v>
      </c>
      <c r="CZ104" s="94">
        <v>1.1299999999999999</v>
      </c>
      <c r="DA104" s="95">
        <v>1.1599999999999999</v>
      </c>
      <c r="DB104" s="94">
        <v>1.1299999999999999</v>
      </c>
      <c r="DC104" s="94">
        <v>1.1399999999999999</v>
      </c>
      <c r="DD104" s="94">
        <v>1.1200000000000001</v>
      </c>
      <c r="DE104" s="94">
        <v>1.1000000000000001</v>
      </c>
      <c r="DF104" s="94">
        <v>1.0900000000000001</v>
      </c>
      <c r="DG104" s="94">
        <v>1.08</v>
      </c>
      <c r="DH104" s="94">
        <v>1.08</v>
      </c>
      <c r="DI104" s="94">
        <v>1.1399999999999999</v>
      </c>
      <c r="DJ104" s="94">
        <v>1.1100000000000001</v>
      </c>
      <c r="DK104" s="94">
        <v>1.1299999999999999</v>
      </c>
      <c r="DL104" s="94">
        <v>1.1100000000000001</v>
      </c>
      <c r="DM104" s="94">
        <v>1.1399999999999999</v>
      </c>
      <c r="DN104" s="94">
        <v>1.1100000000000001</v>
      </c>
      <c r="DO104" s="228">
        <v>1.1000000000000001</v>
      </c>
      <c r="DP104" s="94">
        <v>1.1000000000000001</v>
      </c>
      <c r="DQ104" s="94">
        <v>1.1399999999999999</v>
      </c>
      <c r="DR104" s="94">
        <v>1.1399999999999999</v>
      </c>
      <c r="DS104" s="94">
        <v>1.0900000000000001</v>
      </c>
      <c r="DT104" s="94">
        <v>1.1000000000000001</v>
      </c>
      <c r="DU104" s="94">
        <v>1.1299999999999999</v>
      </c>
      <c r="DV104" s="94">
        <v>1.1299999999999999</v>
      </c>
      <c r="DW104" s="94">
        <v>1.1299999999999999</v>
      </c>
      <c r="DX104" s="94">
        <v>1.1000000000000001</v>
      </c>
      <c r="DY104" s="94">
        <v>1.1200000000000001</v>
      </c>
      <c r="DZ104" s="94">
        <v>1.1100000000000001</v>
      </c>
      <c r="EA104" s="95">
        <v>1.1100000000000001</v>
      </c>
      <c r="EB104" s="228">
        <v>1.1599999999999999</v>
      </c>
      <c r="EC104" s="94">
        <v>1.18</v>
      </c>
      <c r="ED104" s="94">
        <v>1.1499999999999999</v>
      </c>
      <c r="EE104" s="94">
        <v>1.1200000000000001</v>
      </c>
      <c r="EF104" s="94">
        <v>1.1000000000000001</v>
      </c>
      <c r="EG104" s="94">
        <v>1.07</v>
      </c>
      <c r="EH104" s="94">
        <v>1.08</v>
      </c>
      <c r="EI104" s="94">
        <v>1.1100000000000001</v>
      </c>
      <c r="EJ104" s="94">
        <v>1.1299999999999999</v>
      </c>
      <c r="EK104" s="94">
        <v>1.1100000000000001</v>
      </c>
      <c r="EL104" s="94">
        <v>1.17</v>
      </c>
      <c r="EM104" s="94">
        <v>1.1599999999999999</v>
      </c>
      <c r="EN104" s="95">
        <v>1.1299999999999999</v>
      </c>
      <c r="EO104" s="228">
        <v>1.1499999999999999</v>
      </c>
      <c r="EP104" s="94">
        <v>1.1000000000000001</v>
      </c>
      <c r="EQ104" s="94">
        <v>1.1299999999999999</v>
      </c>
      <c r="ER104" s="94">
        <v>1.1200000000000001</v>
      </c>
      <c r="ES104" s="94">
        <v>1.1299999999999999</v>
      </c>
      <c r="ET104" s="94">
        <v>1.1100000000000001</v>
      </c>
      <c r="EU104" s="94">
        <v>1.0900000000000001</v>
      </c>
      <c r="EV104" s="94">
        <v>1.06</v>
      </c>
      <c r="EW104" s="94">
        <v>1.0900000000000001</v>
      </c>
      <c r="EX104" s="94">
        <v>1.1200000000000001</v>
      </c>
      <c r="EY104" s="94">
        <v>1.22</v>
      </c>
      <c r="EZ104" s="94">
        <v>1.1299999999999999</v>
      </c>
      <c r="FA104" s="228">
        <v>1.08</v>
      </c>
      <c r="FB104" s="94">
        <v>1.1000000000000001</v>
      </c>
      <c r="FC104" s="94">
        <v>1.1299999999999999</v>
      </c>
      <c r="FD104" s="94">
        <v>1.1000000000000001</v>
      </c>
      <c r="FE104" s="94">
        <v>1.1000000000000001</v>
      </c>
      <c r="FF104" s="94">
        <v>1.1299999999999999</v>
      </c>
      <c r="FG104" s="95">
        <v>1.18</v>
      </c>
    </row>
    <row r="105" spans="1:163" x14ac:dyDescent="0.25">
      <c r="A105" s="221" t="s">
        <v>386</v>
      </c>
      <c r="B105" s="222">
        <v>1.02</v>
      </c>
      <c r="C105" s="223">
        <v>1.01</v>
      </c>
      <c r="D105" s="223">
        <v>1.1499999999999999</v>
      </c>
      <c r="E105" s="223">
        <v>1.1599999999999999</v>
      </c>
      <c r="F105" s="223">
        <v>1.1399999999999999</v>
      </c>
      <c r="G105" s="223">
        <v>1.19</v>
      </c>
      <c r="H105" s="223">
        <v>1.1599999999999999</v>
      </c>
      <c r="I105" s="223">
        <v>1.18</v>
      </c>
      <c r="J105" s="223">
        <v>1.1499999999999999</v>
      </c>
      <c r="K105" s="223">
        <v>1.19</v>
      </c>
      <c r="L105" s="223">
        <v>1.24</v>
      </c>
      <c r="M105" s="223">
        <v>1.1599999999999999</v>
      </c>
      <c r="N105" s="229">
        <v>1.1399999999999999</v>
      </c>
      <c r="O105" s="222">
        <v>1</v>
      </c>
      <c r="P105" s="223">
        <v>1</v>
      </c>
      <c r="Q105" s="223">
        <v>1</v>
      </c>
      <c r="R105" s="223">
        <v>1</v>
      </c>
      <c r="S105" s="223">
        <v>1</v>
      </c>
      <c r="T105" s="223">
        <v>1.01</v>
      </c>
      <c r="U105" s="223">
        <v>1.01</v>
      </c>
      <c r="V105" s="223">
        <v>1</v>
      </c>
      <c r="W105" s="223">
        <v>1</v>
      </c>
      <c r="X105" s="223">
        <v>1</v>
      </c>
      <c r="Y105" s="223">
        <v>1</v>
      </c>
      <c r="Z105" s="223">
        <v>1</v>
      </c>
      <c r="AA105" s="229">
        <v>1</v>
      </c>
      <c r="AB105" s="222">
        <v>1</v>
      </c>
      <c r="AC105" s="223">
        <v>1</v>
      </c>
      <c r="AD105" s="223">
        <v>1</v>
      </c>
      <c r="AE105" s="223">
        <v>1</v>
      </c>
      <c r="AF105" s="223">
        <v>1</v>
      </c>
      <c r="AG105" s="223">
        <v>1</v>
      </c>
      <c r="AH105" s="223">
        <v>1</v>
      </c>
      <c r="AI105" s="223">
        <v>1</v>
      </c>
      <c r="AJ105" s="223">
        <v>1</v>
      </c>
      <c r="AK105" s="223">
        <v>1</v>
      </c>
      <c r="AL105" s="223">
        <v>1</v>
      </c>
      <c r="AM105" s="223">
        <v>1</v>
      </c>
      <c r="AN105" s="229">
        <v>1</v>
      </c>
      <c r="AO105" s="222">
        <v>1</v>
      </c>
      <c r="AP105" s="223">
        <v>1</v>
      </c>
      <c r="AQ105" s="223">
        <v>1</v>
      </c>
      <c r="AR105" s="223">
        <v>1</v>
      </c>
      <c r="AS105" s="223">
        <v>1</v>
      </c>
      <c r="AT105" s="223">
        <v>1</v>
      </c>
      <c r="AU105" s="223">
        <v>1</v>
      </c>
      <c r="AV105" s="223">
        <v>1</v>
      </c>
      <c r="AW105" s="223">
        <v>1</v>
      </c>
      <c r="AX105" s="223">
        <v>1</v>
      </c>
      <c r="AY105" s="223">
        <v>1</v>
      </c>
      <c r="AZ105" s="223">
        <v>1</v>
      </c>
      <c r="BA105" s="229">
        <v>1</v>
      </c>
      <c r="BB105" s="223">
        <v>1</v>
      </c>
      <c r="BC105" s="223">
        <v>1</v>
      </c>
      <c r="BD105" s="223">
        <v>1</v>
      </c>
      <c r="BE105" s="223">
        <v>1</v>
      </c>
      <c r="BF105" s="223">
        <v>1</v>
      </c>
      <c r="BG105" s="223">
        <v>1</v>
      </c>
      <c r="BH105" s="223">
        <v>1</v>
      </c>
      <c r="BI105" s="223">
        <v>1</v>
      </c>
      <c r="BJ105" s="223">
        <v>1</v>
      </c>
      <c r="BK105" s="223">
        <v>1</v>
      </c>
      <c r="BL105" s="223">
        <v>1</v>
      </c>
      <c r="BM105" s="223">
        <v>1</v>
      </c>
      <c r="BN105" s="229">
        <v>1</v>
      </c>
      <c r="BO105" s="222">
        <v>1</v>
      </c>
      <c r="BP105" s="223">
        <v>1</v>
      </c>
      <c r="BQ105" s="223">
        <v>1</v>
      </c>
      <c r="BR105" s="223">
        <v>1</v>
      </c>
      <c r="BS105" s="223">
        <v>1</v>
      </c>
      <c r="BT105" s="223">
        <v>1</v>
      </c>
      <c r="BU105" s="223">
        <v>1</v>
      </c>
      <c r="BV105" s="223">
        <v>1</v>
      </c>
      <c r="BW105" s="223">
        <v>1</v>
      </c>
      <c r="BX105" s="223">
        <v>1</v>
      </c>
      <c r="BY105" s="223">
        <v>1</v>
      </c>
      <c r="BZ105" s="223">
        <v>1</v>
      </c>
      <c r="CA105" s="223">
        <v>1</v>
      </c>
      <c r="CB105" s="228">
        <v>1</v>
      </c>
      <c r="CC105" s="94">
        <v>1</v>
      </c>
      <c r="CD105" s="94">
        <v>1</v>
      </c>
      <c r="CE105" s="94">
        <v>1</v>
      </c>
      <c r="CF105" s="94">
        <v>1</v>
      </c>
      <c r="CG105" s="94">
        <v>1</v>
      </c>
      <c r="CH105" s="94">
        <v>1</v>
      </c>
      <c r="CI105" s="94">
        <v>1</v>
      </c>
      <c r="CJ105" s="94">
        <v>1</v>
      </c>
      <c r="CK105" s="94">
        <v>1</v>
      </c>
      <c r="CL105" s="94">
        <v>1</v>
      </c>
      <c r="CM105" s="94">
        <v>1</v>
      </c>
      <c r="CN105" s="95">
        <v>1</v>
      </c>
      <c r="CO105" s="228">
        <v>1</v>
      </c>
      <c r="CP105" s="94">
        <v>1</v>
      </c>
      <c r="CQ105" s="94">
        <v>1</v>
      </c>
      <c r="CR105" s="94">
        <v>1</v>
      </c>
      <c r="CS105" s="94">
        <v>1</v>
      </c>
      <c r="CT105" s="94">
        <v>1</v>
      </c>
      <c r="CU105" s="94">
        <v>1</v>
      </c>
      <c r="CV105" s="58">
        <v>1</v>
      </c>
      <c r="CW105" s="94">
        <v>1</v>
      </c>
      <c r="CX105" s="94">
        <v>1</v>
      </c>
      <c r="CY105" s="94">
        <v>1</v>
      </c>
      <c r="CZ105" s="94">
        <v>1</v>
      </c>
      <c r="DA105" s="95">
        <v>1</v>
      </c>
      <c r="DB105" s="94">
        <v>1</v>
      </c>
      <c r="DC105" s="94">
        <v>1</v>
      </c>
      <c r="DD105" s="94">
        <v>1</v>
      </c>
      <c r="DE105" s="94">
        <v>1</v>
      </c>
      <c r="DF105" s="94">
        <v>1</v>
      </c>
      <c r="DG105" s="94">
        <v>1</v>
      </c>
      <c r="DH105" s="94">
        <v>1.01</v>
      </c>
      <c r="DI105" s="94">
        <v>1</v>
      </c>
      <c r="DJ105" s="94">
        <v>1</v>
      </c>
      <c r="DK105" s="94">
        <v>1</v>
      </c>
      <c r="DL105" s="94">
        <v>1</v>
      </c>
      <c r="DM105" s="94">
        <v>1</v>
      </c>
      <c r="DN105" s="94">
        <v>1</v>
      </c>
      <c r="DO105" s="228">
        <v>1</v>
      </c>
      <c r="DP105" s="94">
        <v>1</v>
      </c>
      <c r="DQ105" s="94">
        <v>1</v>
      </c>
      <c r="DR105" s="94">
        <v>1</v>
      </c>
      <c r="DS105" s="94">
        <v>1</v>
      </c>
      <c r="DT105" s="94">
        <v>1</v>
      </c>
      <c r="DU105" s="94">
        <v>1</v>
      </c>
      <c r="DV105" s="94">
        <v>1</v>
      </c>
      <c r="DW105" s="94">
        <v>1</v>
      </c>
      <c r="DX105" s="94">
        <v>1</v>
      </c>
      <c r="DY105" s="94">
        <v>1</v>
      </c>
      <c r="DZ105" s="94">
        <v>1</v>
      </c>
      <c r="EA105" s="95">
        <v>1</v>
      </c>
      <c r="EB105" s="228">
        <v>1</v>
      </c>
      <c r="EC105" s="94">
        <v>1</v>
      </c>
      <c r="ED105" s="94">
        <v>1</v>
      </c>
      <c r="EE105" s="94">
        <v>1</v>
      </c>
      <c r="EF105" s="94">
        <v>1</v>
      </c>
      <c r="EG105" s="94">
        <v>1</v>
      </c>
      <c r="EH105" s="94">
        <v>1</v>
      </c>
      <c r="EI105" s="94">
        <v>1</v>
      </c>
      <c r="EJ105" s="94">
        <v>1</v>
      </c>
      <c r="EK105" s="94">
        <v>1</v>
      </c>
      <c r="EL105" s="94">
        <v>1</v>
      </c>
      <c r="EM105" s="94">
        <v>1</v>
      </c>
      <c r="EN105" s="95">
        <v>1</v>
      </c>
      <c r="EO105" s="228">
        <v>1.04</v>
      </c>
      <c r="EP105" s="94">
        <v>1</v>
      </c>
      <c r="EQ105" s="94">
        <v>1</v>
      </c>
      <c r="ER105" s="94">
        <v>1</v>
      </c>
      <c r="ES105" s="94">
        <v>1</v>
      </c>
      <c r="ET105" s="94">
        <v>1</v>
      </c>
      <c r="EU105" s="94">
        <v>1</v>
      </c>
      <c r="EV105" s="94">
        <v>1</v>
      </c>
      <c r="EW105" s="94">
        <v>1</v>
      </c>
      <c r="EX105" s="94">
        <v>1</v>
      </c>
      <c r="EY105" s="94">
        <v>1</v>
      </c>
      <c r="EZ105" s="94">
        <v>1</v>
      </c>
      <c r="FA105" s="228">
        <v>1</v>
      </c>
      <c r="FB105" s="94">
        <v>1</v>
      </c>
      <c r="FC105" s="94">
        <v>1</v>
      </c>
      <c r="FD105" s="94">
        <v>1</v>
      </c>
      <c r="FE105" s="94">
        <v>1</v>
      </c>
      <c r="FF105" s="94">
        <v>1</v>
      </c>
      <c r="FG105" s="95">
        <v>1</v>
      </c>
    </row>
    <row r="106" spans="1:163" x14ac:dyDescent="0.25">
      <c r="A106" s="221" t="s">
        <v>399</v>
      </c>
      <c r="B106" s="222">
        <v>2.1800000000000002</v>
      </c>
      <c r="C106" s="223">
        <v>2.88</v>
      </c>
      <c r="D106" s="223">
        <v>2.62</v>
      </c>
      <c r="E106" s="223">
        <v>2.6</v>
      </c>
      <c r="F106" s="223">
        <v>2.0699999999999998</v>
      </c>
      <c r="G106" s="223">
        <v>2.57</v>
      </c>
      <c r="H106" s="223">
        <v>1.53</v>
      </c>
      <c r="I106" s="223">
        <v>1.56</v>
      </c>
      <c r="J106" s="223">
        <v>2.0499999999999998</v>
      </c>
      <c r="K106" s="223">
        <v>2.2799999999999998</v>
      </c>
      <c r="L106" s="223">
        <v>2.67</v>
      </c>
      <c r="M106" s="223">
        <v>2.56</v>
      </c>
      <c r="N106" s="229">
        <v>2.37</v>
      </c>
      <c r="O106" s="222">
        <v>2.4700000000000002</v>
      </c>
      <c r="P106" s="223">
        <v>2.0299999999999998</v>
      </c>
      <c r="Q106" s="223">
        <v>1.71</v>
      </c>
      <c r="R106" s="223">
        <v>1.77</v>
      </c>
      <c r="S106" s="223">
        <v>2.14</v>
      </c>
      <c r="T106" s="223">
        <v>1.92</v>
      </c>
      <c r="U106" s="223">
        <v>1.97</v>
      </c>
      <c r="V106" s="223">
        <v>3.62</v>
      </c>
      <c r="W106" s="223">
        <v>1.91</v>
      </c>
      <c r="X106" s="223">
        <v>1.81</v>
      </c>
      <c r="Y106" s="223">
        <v>1.83</v>
      </c>
      <c r="Z106" s="223">
        <v>1.61</v>
      </c>
      <c r="AA106" s="229">
        <v>2.09</v>
      </c>
      <c r="AB106" s="222">
        <v>2.08</v>
      </c>
      <c r="AC106" s="223">
        <v>2.25</v>
      </c>
      <c r="AD106" s="223">
        <v>2.19</v>
      </c>
      <c r="AE106" s="223">
        <v>2.14</v>
      </c>
      <c r="AF106" s="223">
        <v>2.12</v>
      </c>
      <c r="AG106" s="223">
        <v>1.74</v>
      </c>
      <c r="AH106" s="223">
        <v>2.02</v>
      </c>
      <c r="AI106" s="223">
        <v>1.89</v>
      </c>
      <c r="AJ106" s="223">
        <v>2.2000000000000002</v>
      </c>
      <c r="AK106" s="223">
        <v>2.63</v>
      </c>
      <c r="AL106" s="223">
        <v>2.84</v>
      </c>
      <c r="AM106" s="223">
        <v>2.57</v>
      </c>
      <c r="AN106" s="229">
        <v>2.1800000000000002</v>
      </c>
      <c r="AO106" s="222">
        <v>2.63</v>
      </c>
      <c r="AP106" s="223">
        <v>1.59</v>
      </c>
      <c r="AQ106" s="223">
        <v>2.54</v>
      </c>
      <c r="AR106" s="223">
        <v>2.38</v>
      </c>
      <c r="AS106" s="223">
        <v>2.5099999999999998</v>
      </c>
      <c r="AT106" s="223">
        <v>2.39</v>
      </c>
      <c r="AU106" s="223">
        <v>2.33</v>
      </c>
      <c r="AV106" s="223">
        <v>2.74</v>
      </c>
      <c r="AW106" s="223">
        <v>2.95</v>
      </c>
      <c r="AX106" s="223">
        <v>2.13</v>
      </c>
      <c r="AY106" s="223">
        <v>2.25</v>
      </c>
      <c r="AZ106" s="223">
        <v>2.44</v>
      </c>
      <c r="BA106" s="229">
        <v>2.23</v>
      </c>
      <c r="BB106" s="223">
        <v>2.79</v>
      </c>
      <c r="BC106" s="223">
        <v>2.2000000000000002</v>
      </c>
      <c r="BD106" s="223">
        <v>1.72</v>
      </c>
      <c r="BE106" s="223">
        <v>1.73</v>
      </c>
      <c r="BF106" s="223">
        <v>1.76</v>
      </c>
      <c r="BG106" s="223">
        <v>1.67</v>
      </c>
      <c r="BH106" s="223">
        <v>1.57</v>
      </c>
      <c r="BI106" s="223">
        <v>2.2999999999999998</v>
      </c>
      <c r="BJ106" s="223">
        <v>2.02</v>
      </c>
      <c r="BK106" s="223">
        <v>2.2400000000000002</v>
      </c>
      <c r="BL106" s="223">
        <v>2.75</v>
      </c>
      <c r="BM106" s="223">
        <v>2.95</v>
      </c>
      <c r="BN106" s="229">
        <v>2.14</v>
      </c>
      <c r="BO106" s="222">
        <v>2.37</v>
      </c>
      <c r="BP106" s="223">
        <v>2.1800000000000002</v>
      </c>
      <c r="BQ106" s="223">
        <v>1.99</v>
      </c>
      <c r="BR106" s="223">
        <v>2.5</v>
      </c>
      <c r="BS106" s="223">
        <v>1.67</v>
      </c>
      <c r="BT106" s="223">
        <v>2.06</v>
      </c>
      <c r="BU106" s="223">
        <v>2.21</v>
      </c>
      <c r="BV106" s="223">
        <v>2.2599999999999998</v>
      </c>
      <c r="BW106" s="223">
        <v>1.92</v>
      </c>
      <c r="BX106" s="223">
        <v>2.48</v>
      </c>
      <c r="BY106" s="223">
        <v>2.1</v>
      </c>
      <c r="BZ106" s="223">
        <v>2.09</v>
      </c>
      <c r="CA106" s="223">
        <v>2.14</v>
      </c>
      <c r="CB106" s="228">
        <v>1.93</v>
      </c>
      <c r="CC106" s="94">
        <v>2.17</v>
      </c>
      <c r="CD106" s="94">
        <v>2.2799999999999998</v>
      </c>
      <c r="CE106" s="94">
        <v>2.57</v>
      </c>
      <c r="CF106" s="94">
        <v>2.16</v>
      </c>
      <c r="CG106" s="94">
        <v>2.41</v>
      </c>
      <c r="CH106" s="94">
        <v>2.62</v>
      </c>
      <c r="CI106" s="94">
        <v>2.38</v>
      </c>
      <c r="CJ106" s="94">
        <v>2.19</v>
      </c>
      <c r="CK106" s="94">
        <v>2.65</v>
      </c>
      <c r="CL106" s="94">
        <v>3.51</v>
      </c>
      <c r="CM106" s="94">
        <v>3.42</v>
      </c>
      <c r="CN106" s="95">
        <v>2.5</v>
      </c>
      <c r="CO106" s="228">
        <v>2.88</v>
      </c>
      <c r="CP106" s="94">
        <v>2.25</v>
      </c>
      <c r="CQ106" s="94">
        <v>2.76</v>
      </c>
      <c r="CR106" s="94">
        <v>2.88</v>
      </c>
      <c r="CS106" s="94">
        <v>2.61</v>
      </c>
      <c r="CT106" s="94">
        <v>2.66</v>
      </c>
      <c r="CU106" s="94">
        <v>2.4900000000000002</v>
      </c>
      <c r="CV106" s="58">
        <v>2.54</v>
      </c>
      <c r="CW106" s="94">
        <v>2.34</v>
      </c>
      <c r="CX106" s="94">
        <v>2.7</v>
      </c>
      <c r="CY106" s="94">
        <v>3.14</v>
      </c>
      <c r="CZ106" s="94">
        <v>3.36</v>
      </c>
      <c r="DA106" s="95">
        <v>2.75</v>
      </c>
      <c r="DB106" s="94">
        <v>3.14</v>
      </c>
      <c r="DC106" s="94">
        <v>1.71</v>
      </c>
      <c r="DD106" s="94">
        <v>2.96</v>
      </c>
      <c r="DE106" s="94">
        <v>3.68</v>
      </c>
      <c r="DF106" s="94">
        <v>2.66</v>
      </c>
      <c r="DG106" s="94">
        <v>2.5299999999999998</v>
      </c>
      <c r="DH106" s="94">
        <v>2.46</v>
      </c>
      <c r="DI106" s="94">
        <v>2.65</v>
      </c>
      <c r="DJ106" s="94">
        <v>2.36</v>
      </c>
      <c r="DK106" s="94">
        <v>2.69</v>
      </c>
      <c r="DL106" s="94">
        <v>2.39</v>
      </c>
      <c r="DM106" s="94">
        <v>2.6</v>
      </c>
      <c r="DN106" s="94">
        <v>2.39</v>
      </c>
      <c r="DO106" s="228">
        <v>2.4900000000000002</v>
      </c>
      <c r="DP106" s="94">
        <v>2.34</v>
      </c>
      <c r="DQ106" s="94">
        <v>1.73</v>
      </c>
      <c r="DR106" s="94">
        <v>1.5</v>
      </c>
      <c r="DS106" s="94">
        <v>1.53</v>
      </c>
      <c r="DT106" s="94">
        <v>1.58</v>
      </c>
      <c r="DU106" s="94">
        <v>1.63</v>
      </c>
      <c r="DV106" s="94">
        <v>1.63</v>
      </c>
      <c r="DW106" s="94">
        <v>1.61</v>
      </c>
      <c r="DX106" s="94">
        <v>1.54</v>
      </c>
      <c r="DY106" s="94">
        <v>1.55</v>
      </c>
      <c r="DZ106" s="94">
        <v>1.55</v>
      </c>
      <c r="EA106" s="95">
        <v>1.6</v>
      </c>
      <c r="EB106" s="228">
        <v>1.68</v>
      </c>
      <c r="EC106" s="94">
        <v>1.53</v>
      </c>
      <c r="ED106" s="94">
        <v>1.51</v>
      </c>
      <c r="EE106" s="94">
        <v>2.5299999999999998</v>
      </c>
      <c r="EF106" s="94">
        <v>1.82</v>
      </c>
      <c r="EG106" s="94">
        <v>1.86</v>
      </c>
      <c r="EH106" s="94">
        <v>2.29</v>
      </c>
      <c r="EI106" s="94">
        <v>2.19</v>
      </c>
      <c r="EJ106" s="94">
        <v>1.9</v>
      </c>
      <c r="EK106" s="94">
        <v>2.0099999999999998</v>
      </c>
      <c r="EL106" s="94">
        <v>2.35</v>
      </c>
      <c r="EM106" s="94">
        <v>2.27</v>
      </c>
      <c r="EN106" s="95">
        <v>1.83</v>
      </c>
      <c r="EO106" s="228">
        <v>1.96</v>
      </c>
      <c r="EP106" s="94">
        <v>2.64</v>
      </c>
      <c r="EQ106" s="94">
        <v>2.17</v>
      </c>
      <c r="ER106" s="94">
        <v>2.04</v>
      </c>
      <c r="ES106" s="94">
        <v>2.08</v>
      </c>
      <c r="ET106" s="94">
        <v>2.1800000000000002</v>
      </c>
      <c r="EU106" s="94">
        <v>2.59</v>
      </c>
      <c r="EV106" s="94">
        <v>2.39</v>
      </c>
      <c r="EW106" s="94">
        <v>2.54</v>
      </c>
      <c r="EX106" s="94">
        <v>2.44</v>
      </c>
      <c r="EY106" s="94">
        <v>2.42</v>
      </c>
      <c r="EZ106" s="94">
        <v>2.4500000000000002</v>
      </c>
      <c r="FA106" s="228">
        <v>2.33</v>
      </c>
      <c r="FB106" s="94">
        <v>1.98</v>
      </c>
      <c r="FC106" s="94">
        <v>1.96</v>
      </c>
      <c r="FD106" s="94">
        <v>1.95</v>
      </c>
      <c r="FE106" s="94">
        <v>1.65</v>
      </c>
      <c r="FF106" s="273">
        <f>FF70/FF52</f>
        <v>1.7146118721461188</v>
      </c>
      <c r="FG106" s="274">
        <f>FG70/FG52</f>
        <v>1.5514469453376205</v>
      </c>
    </row>
    <row r="107" spans="1:163" x14ac:dyDescent="0.25">
      <c r="A107" s="221" t="s">
        <v>382</v>
      </c>
      <c r="B107" s="222">
        <v>2.04</v>
      </c>
      <c r="C107" s="223">
        <v>2.54</v>
      </c>
      <c r="D107" s="223">
        <v>2.59</v>
      </c>
      <c r="E107" s="223">
        <v>2.64</v>
      </c>
      <c r="F107" s="223">
        <v>1.93</v>
      </c>
      <c r="G107" s="223">
        <v>2.0299999999999998</v>
      </c>
      <c r="H107" s="223">
        <v>1.49</v>
      </c>
      <c r="I107" s="223">
        <v>1.54</v>
      </c>
      <c r="J107" s="223">
        <v>2.0499999999999998</v>
      </c>
      <c r="K107" s="223">
        <v>2.3199999999999998</v>
      </c>
      <c r="L107" s="223">
        <v>2.79</v>
      </c>
      <c r="M107" s="223">
        <v>2.56</v>
      </c>
      <c r="N107" s="229">
        <v>2.27</v>
      </c>
      <c r="O107" s="222">
        <v>2.52</v>
      </c>
      <c r="P107" s="223">
        <v>1.89</v>
      </c>
      <c r="Q107" s="223">
        <v>1.61</v>
      </c>
      <c r="R107" s="223">
        <v>1.73</v>
      </c>
      <c r="S107" s="223">
        <v>2.06</v>
      </c>
      <c r="T107" s="223">
        <v>1.82</v>
      </c>
      <c r="U107" s="223">
        <v>1.72</v>
      </c>
      <c r="V107" s="223">
        <v>3.94</v>
      </c>
      <c r="W107" s="223">
        <v>1.67</v>
      </c>
      <c r="X107" s="223">
        <v>1.52</v>
      </c>
      <c r="Y107" s="223">
        <v>1.66</v>
      </c>
      <c r="Z107" s="223">
        <v>1.47</v>
      </c>
      <c r="AA107" s="229">
        <v>2.0099999999999998</v>
      </c>
      <c r="AB107" s="222">
        <v>2.08</v>
      </c>
      <c r="AC107" s="223">
        <v>2.36</v>
      </c>
      <c r="AD107" s="223">
        <v>2.41</v>
      </c>
      <c r="AE107" s="223">
        <v>2.4500000000000002</v>
      </c>
      <c r="AF107" s="223">
        <v>2.12</v>
      </c>
      <c r="AG107" s="223">
        <v>1.74</v>
      </c>
      <c r="AH107" s="223">
        <v>2.02</v>
      </c>
      <c r="AI107" s="223">
        <v>1.89</v>
      </c>
      <c r="AJ107" s="223">
        <v>2.2000000000000002</v>
      </c>
      <c r="AK107" s="223">
        <v>2.63</v>
      </c>
      <c r="AL107" s="223">
        <v>2.84</v>
      </c>
      <c r="AM107" s="223">
        <v>2.57</v>
      </c>
      <c r="AN107" s="229">
        <v>2.2599999999999998</v>
      </c>
      <c r="AO107" s="222">
        <v>2.63</v>
      </c>
      <c r="AP107" s="223">
        <v>1.59</v>
      </c>
      <c r="AQ107" s="223">
        <v>2.54</v>
      </c>
      <c r="AR107" s="223">
        <v>2.38</v>
      </c>
      <c r="AS107" s="223">
        <v>2.5099999999999998</v>
      </c>
      <c r="AT107" s="223">
        <v>2.39</v>
      </c>
      <c r="AU107" s="223">
        <v>2.33</v>
      </c>
      <c r="AV107" s="223">
        <v>2.74</v>
      </c>
      <c r="AW107" s="223">
        <v>2.95</v>
      </c>
      <c r="AX107" s="223">
        <v>2.13</v>
      </c>
      <c r="AY107" s="223">
        <v>2.25</v>
      </c>
      <c r="AZ107" s="223">
        <v>2.44</v>
      </c>
      <c r="BA107" s="229">
        <v>2.23</v>
      </c>
      <c r="BB107" s="223">
        <v>2.79</v>
      </c>
      <c r="BC107" s="223">
        <v>2.2000000000000002</v>
      </c>
      <c r="BD107" s="223">
        <v>1.73</v>
      </c>
      <c r="BE107" s="223">
        <v>1.7</v>
      </c>
      <c r="BF107" s="223">
        <v>1.76</v>
      </c>
      <c r="BG107" s="223">
        <v>1.67</v>
      </c>
      <c r="BH107" s="223">
        <v>1.57</v>
      </c>
      <c r="BI107" s="223">
        <v>2.2999999999999998</v>
      </c>
      <c r="BJ107" s="223">
        <v>2.02</v>
      </c>
      <c r="BK107" s="223">
        <v>2.2400000000000002</v>
      </c>
      <c r="BL107" s="223">
        <v>2.75</v>
      </c>
      <c r="BM107" s="223">
        <v>2.95</v>
      </c>
      <c r="BN107" s="229">
        <v>2.14</v>
      </c>
      <c r="BO107" s="222">
        <v>2.37</v>
      </c>
      <c r="BP107" s="223">
        <v>2.1800000000000002</v>
      </c>
      <c r="BQ107" s="223">
        <v>1.99</v>
      </c>
      <c r="BR107" s="223">
        <v>2.5</v>
      </c>
      <c r="BS107" s="223">
        <v>1.67</v>
      </c>
      <c r="BT107" s="223">
        <v>2.06</v>
      </c>
      <c r="BU107" s="223">
        <v>2.21</v>
      </c>
      <c r="BV107" s="223">
        <v>2.2599999999999998</v>
      </c>
      <c r="BW107" s="223">
        <v>1.92</v>
      </c>
      <c r="BX107" s="223">
        <v>2.48</v>
      </c>
      <c r="BY107" s="223">
        <v>2.1</v>
      </c>
      <c r="BZ107" s="223">
        <v>2.09</v>
      </c>
      <c r="CA107" s="223">
        <v>2.14</v>
      </c>
      <c r="CB107" s="228">
        <v>1.93</v>
      </c>
      <c r="CC107" s="94">
        <v>2.17</v>
      </c>
      <c r="CD107" s="94">
        <v>2.2799999999999998</v>
      </c>
      <c r="CE107" s="94">
        <v>2.57</v>
      </c>
      <c r="CF107" s="94">
        <v>2.16</v>
      </c>
      <c r="CG107" s="94">
        <v>2.41</v>
      </c>
      <c r="CH107" s="94">
        <v>2.7</v>
      </c>
      <c r="CI107" s="94">
        <v>2.38</v>
      </c>
      <c r="CJ107" s="94">
        <v>2.19</v>
      </c>
      <c r="CK107" s="94">
        <v>2.65</v>
      </c>
      <c r="CL107" s="94">
        <v>3.51</v>
      </c>
      <c r="CM107" s="94">
        <v>3.42</v>
      </c>
      <c r="CN107" s="95">
        <v>2.5099999999999998</v>
      </c>
      <c r="CO107" s="228">
        <v>2.88</v>
      </c>
      <c r="CP107" s="94">
        <v>2.25</v>
      </c>
      <c r="CQ107" s="94">
        <v>2.76</v>
      </c>
      <c r="CR107" s="94">
        <v>2.88</v>
      </c>
      <c r="CS107" s="94">
        <v>2.61</v>
      </c>
      <c r="CT107" s="94">
        <v>2.66</v>
      </c>
      <c r="CU107" s="94">
        <v>2.4900000000000002</v>
      </c>
      <c r="CV107" s="58">
        <v>2.54</v>
      </c>
      <c r="CW107" s="94">
        <v>2.34</v>
      </c>
      <c r="CX107" s="94">
        <v>2.7</v>
      </c>
      <c r="CY107" s="94">
        <v>3.14</v>
      </c>
      <c r="CZ107" s="94">
        <v>3.36</v>
      </c>
      <c r="DA107" s="95">
        <v>2.75</v>
      </c>
      <c r="DB107" s="94">
        <v>3.14</v>
      </c>
      <c r="DC107" s="94">
        <v>2.36</v>
      </c>
      <c r="DD107" s="94">
        <v>2.96</v>
      </c>
      <c r="DE107" s="94">
        <v>3.68</v>
      </c>
      <c r="DF107" s="94">
        <v>2.66</v>
      </c>
      <c r="DG107" s="94">
        <v>2.5299999999999998</v>
      </c>
      <c r="DH107" s="94">
        <v>2.46</v>
      </c>
      <c r="DI107" s="94">
        <v>2.65</v>
      </c>
      <c r="DJ107" s="94">
        <v>2.52</v>
      </c>
      <c r="DK107" s="94">
        <v>2.69</v>
      </c>
      <c r="DL107" s="94">
        <v>2.39</v>
      </c>
      <c r="DM107" s="94">
        <v>2.6</v>
      </c>
      <c r="DN107" s="94">
        <v>2.69</v>
      </c>
      <c r="DO107" s="228">
        <v>2.4900000000000002</v>
      </c>
      <c r="DP107" s="94">
        <v>2.34</v>
      </c>
      <c r="DQ107" s="94">
        <v>2.4300000000000002</v>
      </c>
      <c r="DR107" s="94">
        <v>2.09</v>
      </c>
      <c r="DS107" s="94">
        <v>2.23</v>
      </c>
      <c r="DT107" s="94">
        <v>2.2000000000000002</v>
      </c>
      <c r="DU107" s="94">
        <v>2.0299999999999998</v>
      </c>
      <c r="DV107" s="94">
        <v>2.44</v>
      </c>
      <c r="DW107" s="94">
        <v>2.69</v>
      </c>
      <c r="DX107" s="94">
        <v>2.2599999999999998</v>
      </c>
      <c r="DY107" s="94">
        <v>2.39</v>
      </c>
      <c r="DZ107" s="94">
        <v>2.41</v>
      </c>
      <c r="EA107" s="95">
        <v>2.34</v>
      </c>
      <c r="EB107" s="228">
        <v>2.19</v>
      </c>
      <c r="EC107" s="94">
        <v>2.48</v>
      </c>
      <c r="ED107" s="94">
        <v>2.75</v>
      </c>
      <c r="EE107" s="94">
        <v>2.5299999999999998</v>
      </c>
      <c r="EF107" s="94">
        <v>1.82</v>
      </c>
      <c r="EG107" s="94">
        <v>1.91</v>
      </c>
      <c r="EH107" s="94">
        <v>2.29</v>
      </c>
      <c r="EI107" s="94">
        <v>2.19</v>
      </c>
      <c r="EJ107" s="94">
        <v>1.9</v>
      </c>
      <c r="EK107" s="94">
        <v>2.0099999999999998</v>
      </c>
      <c r="EL107" s="94">
        <v>2.35</v>
      </c>
      <c r="EM107" s="94">
        <v>2.37</v>
      </c>
      <c r="EN107" s="95">
        <v>2.16</v>
      </c>
      <c r="EO107" s="228">
        <v>1.96</v>
      </c>
      <c r="EP107" s="94">
        <v>2.64</v>
      </c>
      <c r="EQ107" s="94">
        <v>2.17</v>
      </c>
      <c r="ER107" s="94">
        <v>2.04</v>
      </c>
      <c r="ES107" s="94">
        <v>2.08</v>
      </c>
      <c r="ET107" s="94">
        <v>2.1800000000000002</v>
      </c>
      <c r="EU107" s="94">
        <v>2.59</v>
      </c>
      <c r="EV107" s="94">
        <v>2.39</v>
      </c>
      <c r="EW107" s="94">
        <v>2.54</v>
      </c>
      <c r="EX107" s="94">
        <v>2.44</v>
      </c>
      <c r="EY107" s="94">
        <v>2.42</v>
      </c>
      <c r="EZ107" s="94">
        <v>2.4500000000000002</v>
      </c>
      <c r="FA107" s="228">
        <v>2.83</v>
      </c>
      <c r="FB107" s="94">
        <v>2.2000000000000002</v>
      </c>
      <c r="FC107" s="94">
        <v>2.08</v>
      </c>
      <c r="FD107" s="94">
        <v>2.14</v>
      </c>
      <c r="FE107" s="94">
        <v>1.65</v>
      </c>
      <c r="FF107" s="94">
        <v>1.71</v>
      </c>
      <c r="FG107" s="95">
        <v>1.62</v>
      </c>
    </row>
    <row r="108" spans="1:163" x14ac:dyDescent="0.25">
      <c r="A108" s="221" t="s">
        <v>383</v>
      </c>
      <c r="B108" s="222">
        <v>3.15</v>
      </c>
      <c r="C108" s="223">
        <v>2.59</v>
      </c>
      <c r="D108" s="223">
        <v>3.09</v>
      </c>
      <c r="E108" s="223">
        <v>2.04</v>
      </c>
      <c r="F108" s="223">
        <v>5.4</v>
      </c>
      <c r="G108" s="223">
        <v>3.64</v>
      </c>
      <c r="H108" s="223">
        <v>2.4500000000000002</v>
      </c>
      <c r="I108" s="223">
        <v>1.64</v>
      </c>
      <c r="J108" s="223">
        <v>2.08</v>
      </c>
      <c r="K108" s="223">
        <v>2.1</v>
      </c>
      <c r="L108" s="223">
        <v>1.84</v>
      </c>
      <c r="M108" s="223">
        <v>2.57</v>
      </c>
      <c r="N108" s="229">
        <v>2.6</v>
      </c>
      <c r="O108" s="222">
        <v>2.2200000000000002</v>
      </c>
      <c r="P108" s="223">
        <v>3.09</v>
      </c>
      <c r="Q108" s="223">
        <v>2.4700000000000002</v>
      </c>
      <c r="R108" s="223">
        <v>2.04</v>
      </c>
      <c r="S108" s="223">
        <v>2.52</v>
      </c>
      <c r="T108" s="223">
        <v>2.14</v>
      </c>
      <c r="U108" s="223">
        <v>2.67</v>
      </c>
      <c r="V108" s="223">
        <v>2.16</v>
      </c>
      <c r="W108" s="223">
        <v>2.39</v>
      </c>
      <c r="X108" s="223">
        <v>2.68</v>
      </c>
      <c r="Y108" s="223">
        <v>2.4700000000000002</v>
      </c>
      <c r="Z108" s="223">
        <v>2.2200000000000002</v>
      </c>
      <c r="AA108" s="229">
        <v>2.42</v>
      </c>
      <c r="AB108" s="222">
        <v>2.0299999999999998</v>
      </c>
      <c r="AC108" s="223">
        <v>1.4</v>
      </c>
      <c r="AD108" s="223">
        <v>1</v>
      </c>
      <c r="AE108" s="223">
        <v>1</v>
      </c>
      <c r="AF108" s="223">
        <v>2</v>
      </c>
      <c r="AG108" s="223">
        <v>0</v>
      </c>
      <c r="AH108" s="223">
        <v>0</v>
      </c>
      <c r="AI108" s="223">
        <v>0</v>
      </c>
      <c r="AJ108" s="223">
        <v>0</v>
      </c>
      <c r="AK108" s="223">
        <v>0</v>
      </c>
      <c r="AL108" s="223">
        <v>0</v>
      </c>
      <c r="AM108" s="223">
        <v>0</v>
      </c>
      <c r="AN108" s="229">
        <v>1.38</v>
      </c>
      <c r="AO108" s="222">
        <v>0</v>
      </c>
      <c r="AP108" s="223">
        <v>0</v>
      </c>
      <c r="AQ108" s="223">
        <v>0</v>
      </c>
      <c r="AR108" s="223">
        <v>0</v>
      </c>
      <c r="AS108" s="223">
        <v>0</v>
      </c>
      <c r="AT108" s="223">
        <v>0</v>
      </c>
      <c r="AU108" s="223">
        <v>0</v>
      </c>
      <c r="AV108" s="223">
        <v>0</v>
      </c>
      <c r="AW108" s="223">
        <v>0</v>
      </c>
      <c r="AX108" s="223">
        <v>0</v>
      </c>
      <c r="AY108" s="223">
        <v>0</v>
      </c>
      <c r="AZ108" s="223">
        <v>0</v>
      </c>
      <c r="BA108" s="229">
        <v>0</v>
      </c>
      <c r="BB108" s="223">
        <v>0</v>
      </c>
      <c r="BC108" s="223">
        <v>0</v>
      </c>
      <c r="BD108" s="223">
        <v>0</v>
      </c>
      <c r="BE108" s="223">
        <v>2.06</v>
      </c>
      <c r="BF108" s="223">
        <v>0</v>
      </c>
      <c r="BG108" s="223">
        <v>0</v>
      </c>
      <c r="BH108" s="223">
        <v>0</v>
      </c>
      <c r="BI108" s="223">
        <v>0</v>
      </c>
      <c r="BJ108" s="223">
        <v>0</v>
      </c>
      <c r="BK108" s="223">
        <v>0</v>
      </c>
      <c r="BL108" s="223">
        <v>0</v>
      </c>
      <c r="BM108" s="223">
        <v>0</v>
      </c>
      <c r="BN108" s="229">
        <v>2.06</v>
      </c>
      <c r="BO108" s="222">
        <v>0</v>
      </c>
      <c r="BP108" s="223">
        <v>0</v>
      </c>
      <c r="BQ108" s="223">
        <v>0</v>
      </c>
      <c r="BR108" s="223">
        <v>0</v>
      </c>
      <c r="BS108" s="223">
        <v>0</v>
      </c>
      <c r="BT108" s="223">
        <v>0</v>
      </c>
      <c r="BU108" s="223">
        <v>0</v>
      </c>
      <c r="BV108" s="223">
        <v>0</v>
      </c>
      <c r="BW108" s="223">
        <v>0</v>
      </c>
      <c r="BX108" s="223">
        <v>0</v>
      </c>
      <c r="BY108" s="223">
        <v>0</v>
      </c>
      <c r="BZ108" s="223">
        <v>0</v>
      </c>
      <c r="CA108" s="223">
        <v>0</v>
      </c>
      <c r="CB108" s="228">
        <v>0</v>
      </c>
      <c r="CC108" s="94">
        <v>0</v>
      </c>
      <c r="CD108" s="94">
        <v>0</v>
      </c>
      <c r="CE108" s="94">
        <v>0</v>
      </c>
      <c r="CF108" s="94">
        <v>0</v>
      </c>
      <c r="CG108" s="94">
        <v>0</v>
      </c>
      <c r="CH108" s="94">
        <v>0</v>
      </c>
      <c r="CI108" s="94">
        <v>0</v>
      </c>
      <c r="CJ108" s="94">
        <v>0</v>
      </c>
      <c r="CK108" s="94">
        <v>0</v>
      </c>
      <c r="CL108" s="94">
        <v>0</v>
      </c>
      <c r="CM108" s="94">
        <v>0</v>
      </c>
      <c r="CN108" s="95">
        <v>0</v>
      </c>
      <c r="CO108" s="228">
        <v>0</v>
      </c>
      <c r="CP108" s="94">
        <v>0</v>
      </c>
      <c r="CQ108" s="94">
        <v>0</v>
      </c>
      <c r="CR108" s="94">
        <v>0</v>
      </c>
      <c r="CS108" s="94">
        <v>0</v>
      </c>
      <c r="CT108" s="94">
        <v>0</v>
      </c>
      <c r="CU108" s="94">
        <v>0</v>
      </c>
      <c r="CV108" s="58">
        <v>0</v>
      </c>
      <c r="CW108" s="94">
        <v>0</v>
      </c>
      <c r="CX108" s="94">
        <v>0</v>
      </c>
      <c r="CY108" s="94">
        <v>0</v>
      </c>
      <c r="CZ108" s="94">
        <v>0</v>
      </c>
      <c r="DA108" s="95">
        <v>0</v>
      </c>
      <c r="DB108" s="94">
        <v>0</v>
      </c>
      <c r="DC108" s="94">
        <v>1.56</v>
      </c>
      <c r="DD108" s="94">
        <v>0</v>
      </c>
      <c r="DE108" s="94">
        <v>0</v>
      </c>
      <c r="DF108" s="94">
        <v>0</v>
      </c>
      <c r="DG108" s="94">
        <v>0</v>
      </c>
      <c r="DH108" s="94">
        <v>0</v>
      </c>
      <c r="DI108" s="94">
        <v>0</v>
      </c>
      <c r="DJ108" s="94">
        <v>1</v>
      </c>
      <c r="DK108" s="94">
        <v>0</v>
      </c>
      <c r="DL108" s="94">
        <v>0</v>
      </c>
      <c r="DM108" s="94">
        <v>0</v>
      </c>
      <c r="DN108" s="94">
        <v>1.55</v>
      </c>
      <c r="DO108" s="228">
        <v>0</v>
      </c>
      <c r="DP108" s="94">
        <v>0</v>
      </c>
      <c r="DQ108" s="94">
        <v>0</v>
      </c>
      <c r="DR108" s="94">
        <v>0</v>
      </c>
      <c r="DS108" s="94">
        <v>0</v>
      </c>
      <c r="DT108" s="94">
        <v>0</v>
      </c>
      <c r="DU108" s="94">
        <v>0</v>
      </c>
      <c r="DV108" s="94">
        <v>0</v>
      </c>
      <c r="DW108" s="94">
        <v>0</v>
      </c>
      <c r="DX108" s="94">
        <v>0</v>
      </c>
      <c r="DY108" s="94">
        <v>0</v>
      </c>
      <c r="DZ108" s="94">
        <v>0</v>
      </c>
      <c r="EA108" s="95">
        <v>0</v>
      </c>
      <c r="EB108" s="228">
        <v>0</v>
      </c>
      <c r="EC108" s="94">
        <v>0</v>
      </c>
      <c r="ED108" s="94">
        <v>0</v>
      </c>
      <c r="EE108" s="94">
        <v>0</v>
      </c>
      <c r="EF108" s="94">
        <v>0</v>
      </c>
      <c r="EG108" s="94">
        <v>0</v>
      </c>
      <c r="EH108" s="94">
        <v>0</v>
      </c>
      <c r="EI108" s="94">
        <v>0</v>
      </c>
      <c r="EJ108" s="94">
        <v>0</v>
      </c>
      <c r="EK108" s="94">
        <v>0</v>
      </c>
      <c r="EL108" s="94">
        <v>0</v>
      </c>
      <c r="EM108" s="94">
        <v>0</v>
      </c>
      <c r="EN108" s="95">
        <v>0</v>
      </c>
      <c r="EO108" s="228">
        <v>0</v>
      </c>
      <c r="EP108" s="94">
        <v>0</v>
      </c>
      <c r="EQ108" s="94">
        <v>0</v>
      </c>
      <c r="ER108" s="94">
        <v>0</v>
      </c>
      <c r="ES108" s="94">
        <v>0</v>
      </c>
      <c r="ET108" s="94">
        <v>0</v>
      </c>
      <c r="EU108" s="94">
        <v>0</v>
      </c>
      <c r="EV108" s="94">
        <v>0</v>
      </c>
      <c r="EW108" s="94">
        <v>0</v>
      </c>
      <c r="EX108" s="94">
        <v>0</v>
      </c>
      <c r="EY108" s="94">
        <v>0</v>
      </c>
      <c r="EZ108" s="94">
        <v>0</v>
      </c>
      <c r="FA108" s="228">
        <v>0</v>
      </c>
      <c r="FB108" s="94">
        <v>0</v>
      </c>
      <c r="FC108" s="94">
        <v>0</v>
      </c>
      <c r="FD108" s="94">
        <v>0</v>
      </c>
      <c r="FE108" s="94">
        <v>0</v>
      </c>
      <c r="FF108" s="94">
        <v>0</v>
      </c>
      <c r="FG108" s="95">
        <v>0</v>
      </c>
    </row>
    <row r="109" spans="1:163" x14ac:dyDescent="0.25">
      <c r="A109" s="221" t="s">
        <v>384</v>
      </c>
      <c r="B109" s="222">
        <v>0</v>
      </c>
      <c r="C109" s="223">
        <v>7.11</v>
      </c>
      <c r="D109" s="223">
        <v>0</v>
      </c>
      <c r="E109" s="223">
        <v>0</v>
      </c>
      <c r="F109" s="223">
        <v>0</v>
      </c>
      <c r="G109" s="223">
        <v>9.08</v>
      </c>
      <c r="H109" s="223">
        <v>0</v>
      </c>
      <c r="I109" s="223">
        <v>0</v>
      </c>
      <c r="J109" s="223">
        <v>0</v>
      </c>
      <c r="K109" s="223">
        <v>0</v>
      </c>
      <c r="L109" s="223">
        <v>0</v>
      </c>
      <c r="M109" s="223">
        <v>0</v>
      </c>
      <c r="N109" s="229">
        <v>7.76</v>
      </c>
      <c r="O109" s="222">
        <v>0</v>
      </c>
      <c r="P109" s="223">
        <v>0</v>
      </c>
      <c r="Q109" s="223">
        <v>0</v>
      </c>
      <c r="R109" s="223">
        <v>0</v>
      </c>
      <c r="S109" s="223">
        <v>0</v>
      </c>
      <c r="T109" s="223">
        <v>0</v>
      </c>
      <c r="U109" s="223">
        <v>0</v>
      </c>
      <c r="V109" s="223">
        <v>0</v>
      </c>
      <c r="W109" s="223">
        <v>0</v>
      </c>
      <c r="X109" s="223">
        <v>0</v>
      </c>
      <c r="Y109" s="223">
        <v>0</v>
      </c>
      <c r="Z109" s="223">
        <v>0</v>
      </c>
      <c r="AA109" s="229">
        <v>0</v>
      </c>
      <c r="AB109" s="222">
        <v>0</v>
      </c>
      <c r="AC109" s="223">
        <v>0</v>
      </c>
      <c r="AD109" s="223">
        <v>0</v>
      </c>
      <c r="AE109" s="223">
        <v>0</v>
      </c>
      <c r="AF109" s="223">
        <v>0</v>
      </c>
      <c r="AG109" s="223">
        <v>0</v>
      </c>
      <c r="AH109" s="223">
        <v>0</v>
      </c>
      <c r="AI109" s="223">
        <v>0</v>
      </c>
      <c r="AJ109" s="223">
        <v>0</v>
      </c>
      <c r="AK109" s="223">
        <v>0</v>
      </c>
      <c r="AL109" s="223">
        <v>0</v>
      </c>
      <c r="AM109" s="223">
        <v>0</v>
      </c>
      <c r="AN109" s="229">
        <v>0</v>
      </c>
      <c r="AO109" s="222">
        <v>0</v>
      </c>
      <c r="AP109" s="223">
        <v>0</v>
      </c>
      <c r="AQ109" s="223">
        <v>0</v>
      </c>
      <c r="AR109" s="223">
        <v>0</v>
      </c>
      <c r="AS109" s="223">
        <v>0</v>
      </c>
      <c r="AT109" s="223">
        <v>0</v>
      </c>
      <c r="AU109" s="223">
        <v>0</v>
      </c>
      <c r="AV109" s="223">
        <v>0</v>
      </c>
      <c r="AW109" s="223">
        <v>0</v>
      </c>
      <c r="AX109" s="223">
        <v>0</v>
      </c>
      <c r="AY109" s="223">
        <v>0</v>
      </c>
      <c r="AZ109" s="223">
        <v>0</v>
      </c>
      <c r="BA109" s="229">
        <v>0</v>
      </c>
      <c r="BB109" s="223">
        <v>0</v>
      </c>
      <c r="BC109" s="223">
        <v>0</v>
      </c>
      <c r="BD109" s="223">
        <v>0</v>
      </c>
      <c r="BE109" s="223">
        <v>0</v>
      </c>
      <c r="BF109" s="223">
        <v>0</v>
      </c>
      <c r="BG109" s="223">
        <v>0</v>
      </c>
      <c r="BH109" s="223">
        <v>0</v>
      </c>
      <c r="BI109" s="223">
        <v>0</v>
      </c>
      <c r="BJ109" s="223">
        <v>0</v>
      </c>
      <c r="BK109" s="223">
        <v>0</v>
      </c>
      <c r="BL109" s="223">
        <v>0</v>
      </c>
      <c r="BM109" s="223">
        <v>0</v>
      </c>
      <c r="BN109" s="229">
        <v>0</v>
      </c>
      <c r="BO109" s="222">
        <v>0</v>
      </c>
      <c r="BP109" s="223">
        <v>0</v>
      </c>
      <c r="BQ109" s="223">
        <v>0</v>
      </c>
      <c r="BR109" s="223">
        <v>0</v>
      </c>
      <c r="BS109" s="223">
        <v>0</v>
      </c>
      <c r="BT109" s="223">
        <v>0</v>
      </c>
      <c r="BU109" s="223">
        <v>0</v>
      </c>
      <c r="BV109" s="223">
        <v>0</v>
      </c>
      <c r="BW109" s="223">
        <v>0</v>
      </c>
      <c r="BX109" s="223">
        <v>0</v>
      </c>
      <c r="BY109" s="223">
        <v>0</v>
      </c>
      <c r="BZ109" s="223">
        <v>0</v>
      </c>
      <c r="CA109" s="223">
        <v>0</v>
      </c>
      <c r="CB109" s="228">
        <v>0</v>
      </c>
      <c r="CC109" s="94">
        <v>0</v>
      </c>
      <c r="CD109" s="94">
        <v>0</v>
      </c>
      <c r="CE109" s="94">
        <v>0</v>
      </c>
      <c r="CF109" s="94">
        <v>0</v>
      </c>
      <c r="CG109" s="94">
        <v>0</v>
      </c>
      <c r="CH109" s="94">
        <v>1</v>
      </c>
      <c r="CI109" s="94">
        <v>0</v>
      </c>
      <c r="CJ109" s="94">
        <v>0</v>
      </c>
      <c r="CK109" s="94">
        <v>0</v>
      </c>
      <c r="CL109" s="94">
        <v>0</v>
      </c>
      <c r="CM109" s="94">
        <v>0</v>
      </c>
      <c r="CN109" s="95">
        <v>1</v>
      </c>
      <c r="CO109" s="228">
        <v>0</v>
      </c>
      <c r="CP109" s="94">
        <v>0</v>
      </c>
      <c r="CQ109" s="94">
        <v>0</v>
      </c>
      <c r="CR109" s="94">
        <v>0</v>
      </c>
      <c r="CS109" s="94">
        <v>0</v>
      </c>
      <c r="CT109" s="94">
        <v>0</v>
      </c>
      <c r="CU109" s="94">
        <v>0</v>
      </c>
      <c r="CV109" s="58">
        <v>0</v>
      </c>
      <c r="CW109" s="94">
        <v>0</v>
      </c>
      <c r="CX109" s="94">
        <v>0</v>
      </c>
      <c r="CY109" s="94">
        <v>0</v>
      </c>
      <c r="CZ109" s="94">
        <v>0</v>
      </c>
      <c r="DA109" s="95">
        <v>0</v>
      </c>
      <c r="DB109" s="94">
        <v>0</v>
      </c>
      <c r="DC109" s="94">
        <v>0</v>
      </c>
      <c r="DD109" s="94">
        <v>0</v>
      </c>
      <c r="DE109" s="94">
        <v>0</v>
      </c>
      <c r="DF109" s="94">
        <v>0</v>
      </c>
      <c r="DG109" s="94">
        <v>0</v>
      </c>
      <c r="DH109" s="94">
        <v>0</v>
      </c>
      <c r="DI109" s="94">
        <v>0</v>
      </c>
      <c r="DJ109" s="94">
        <v>0</v>
      </c>
      <c r="DK109" s="94">
        <v>0</v>
      </c>
      <c r="DL109" s="94">
        <v>0</v>
      </c>
      <c r="DM109" s="94">
        <v>0</v>
      </c>
      <c r="DN109" s="94">
        <v>0</v>
      </c>
      <c r="DO109" s="228">
        <v>0</v>
      </c>
      <c r="DP109" s="94">
        <v>0</v>
      </c>
      <c r="DQ109" s="94">
        <v>1.53</v>
      </c>
      <c r="DR109" s="94">
        <v>1.4</v>
      </c>
      <c r="DS109" s="94">
        <v>1.42</v>
      </c>
      <c r="DT109" s="94">
        <v>1.48</v>
      </c>
      <c r="DU109" s="94">
        <v>1.57</v>
      </c>
      <c r="DV109" s="94">
        <v>1.51</v>
      </c>
      <c r="DW109" s="94">
        <v>1.44</v>
      </c>
      <c r="DX109" s="94">
        <v>1.43</v>
      </c>
      <c r="DY109" s="94">
        <v>1.41</v>
      </c>
      <c r="DZ109" s="94">
        <v>1.34</v>
      </c>
      <c r="EA109" s="95">
        <v>1.45</v>
      </c>
      <c r="EB109" s="228">
        <v>1.53</v>
      </c>
      <c r="EC109" s="94">
        <v>1.31</v>
      </c>
      <c r="ED109" s="94">
        <v>1.28</v>
      </c>
      <c r="EE109" s="94">
        <v>0</v>
      </c>
      <c r="EF109" s="94">
        <v>0</v>
      </c>
      <c r="EG109" s="94">
        <v>1</v>
      </c>
      <c r="EH109" s="94">
        <v>0</v>
      </c>
      <c r="EI109" s="94">
        <v>0</v>
      </c>
      <c r="EJ109" s="94">
        <v>0</v>
      </c>
      <c r="EK109" s="94">
        <v>0</v>
      </c>
      <c r="EL109" s="94">
        <v>0</v>
      </c>
      <c r="EM109" s="94">
        <v>1</v>
      </c>
      <c r="EN109" s="95">
        <v>1.35</v>
      </c>
      <c r="EO109" s="228">
        <v>0</v>
      </c>
      <c r="EP109" s="94">
        <v>0</v>
      </c>
      <c r="EQ109" s="94">
        <v>0</v>
      </c>
      <c r="ER109" s="94">
        <v>0</v>
      </c>
      <c r="ES109" s="94">
        <v>0</v>
      </c>
      <c r="ET109" s="94">
        <v>0</v>
      </c>
      <c r="EU109" s="94">
        <v>0</v>
      </c>
      <c r="EV109" s="94">
        <v>0</v>
      </c>
      <c r="EW109" s="94">
        <v>0</v>
      </c>
      <c r="EX109" s="94">
        <v>0</v>
      </c>
      <c r="EY109" s="94">
        <v>0</v>
      </c>
      <c r="EZ109" s="94">
        <v>0</v>
      </c>
      <c r="FA109" s="228">
        <v>1.21</v>
      </c>
      <c r="FB109" s="94">
        <v>1.59</v>
      </c>
      <c r="FC109" s="94">
        <v>1.46</v>
      </c>
      <c r="FD109" s="94">
        <v>1.4</v>
      </c>
      <c r="FE109" s="94">
        <v>0</v>
      </c>
      <c r="FF109" s="94">
        <v>0</v>
      </c>
      <c r="FG109" s="95">
        <v>1</v>
      </c>
    </row>
    <row r="110" spans="1:163" x14ac:dyDescent="0.25">
      <c r="A110" s="221" t="s">
        <v>385</v>
      </c>
      <c r="B110" s="222">
        <v>0</v>
      </c>
      <c r="C110" s="223">
        <v>1</v>
      </c>
      <c r="D110" s="223">
        <v>0</v>
      </c>
      <c r="E110" s="223">
        <v>0</v>
      </c>
      <c r="F110" s="223">
        <v>0</v>
      </c>
      <c r="G110" s="223">
        <v>0</v>
      </c>
      <c r="H110" s="223">
        <v>0</v>
      </c>
      <c r="I110" s="223">
        <v>0</v>
      </c>
      <c r="J110" s="223">
        <v>0</v>
      </c>
      <c r="K110" s="223">
        <v>0</v>
      </c>
      <c r="L110" s="223">
        <v>0</v>
      </c>
      <c r="M110" s="223">
        <v>0</v>
      </c>
      <c r="N110" s="229">
        <v>1</v>
      </c>
      <c r="O110" s="222">
        <v>0</v>
      </c>
      <c r="P110" s="223">
        <v>0</v>
      </c>
      <c r="Q110" s="223">
        <v>0</v>
      </c>
      <c r="R110" s="223">
        <v>0</v>
      </c>
      <c r="S110" s="223">
        <v>0</v>
      </c>
      <c r="T110" s="223">
        <v>0</v>
      </c>
      <c r="U110" s="223">
        <v>0</v>
      </c>
      <c r="V110" s="223">
        <v>0</v>
      </c>
      <c r="W110" s="223">
        <v>0</v>
      </c>
      <c r="X110" s="223">
        <v>0</v>
      </c>
      <c r="Y110" s="223">
        <v>0</v>
      </c>
      <c r="Z110" s="223">
        <v>0</v>
      </c>
      <c r="AA110" s="229">
        <v>0</v>
      </c>
      <c r="AB110" s="222">
        <v>0</v>
      </c>
      <c r="AC110" s="223">
        <v>0</v>
      </c>
      <c r="AD110" s="223">
        <v>0</v>
      </c>
      <c r="AE110" s="223">
        <v>0</v>
      </c>
      <c r="AF110" s="223">
        <v>0</v>
      </c>
      <c r="AG110" s="223">
        <v>0</v>
      </c>
      <c r="AH110" s="223">
        <v>0</v>
      </c>
      <c r="AI110" s="223">
        <v>0</v>
      </c>
      <c r="AJ110" s="223">
        <v>0</v>
      </c>
      <c r="AK110" s="223">
        <v>0</v>
      </c>
      <c r="AL110" s="223">
        <v>0</v>
      </c>
      <c r="AM110" s="223">
        <v>0</v>
      </c>
      <c r="AN110" s="229">
        <v>0</v>
      </c>
      <c r="AO110" s="222">
        <v>0</v>
      </c>
      <c r="AP110" s="223">
        <v>0</v>
      </c>
      <c r="AQ110" s="223">
        <v>0</v>
      </c>
      <c r="AR110" s="223">
        <v>0</v>
      </c>
      <c r="AS110" s="223">
        <v>0</v>
      </c>
      <c r="AT110" s="223">
        <v>0</v>
      </c>
      <c r="AU110" s="223">
        <v>0</v>
      </c>
      <c r="AV110" s="223">
        <v>0</v>
      </c>
      <c r="AW110" s="223">
        <v>0</v>
      </c>
      <c r="AX110" s="223">
        <v>0</v>
      </c>
      <c r="AY110" s="223">
        <v>0</v>
      </c>
      <c r="AZ110" s="223">
        <v>0</v>
      </c>
      <c r="BA110" s="229">
        <v>0</v>
      </c>
      <c r="BB110" s="223">
        <v>0</v>
      </c>
      <c r="BC110" s="223">
        <v>0</v>
      </c>
      <c r="BD110" s="223">
        <v>0</v>
      </c>
      <c r="BE110" s="223">
        <v>0</v>
      </c>
      <c r="BF110" s="223">
        <v>0</v>
      </c>
      <c r="BG110" s="223">
        <v>0</v>
      </c>
      <c r="BH110" s="223">
        <v>0</v>
      </c>
      <c r="BI110" s="223">
        <v>0</v>
      </c>
      <c r="BJ110" s="223">
        <v>0</v>
      </c>
      <c r="BK110" s="223">
        <v>0</v>
      </c>
      <c r="BL110" s="223">
        <v>0</v>
      </c>
      <c r="BM110" s="223">
        <v>0</v>
      </c>
      <c r="BN110" s="229">
        <v>0</v>
      </c>
      <c r="BO110" s="222">
        <v>0</v>
      </c>
      <c r="BP110" s="223">
        <v>0</v>
      </c>
      <c r="BQ110" s="223">
        <v>0</v>
      </c>
      <c r="BR110" s="223">
        <v>0</v>
      </c>
      <c r="BS110" s="223">
        <v>0</v>
      </c>
      <c r="BT110" s="223">
        <v>0</v>
      </c>
      <c r="BU110" s="223">
        <v>0</v>
      </c>
      <c r="BV110" s="223">
        <v>0</v>
      </c>
      <c r="BW110" s="223">
        <v>0</v>
      </c>
      <c r="BX110" s="223">
        <v>0</v>
      </c>
      <c r="BY110" s="223">
        <v>0</v>
      </c>
      <c r="BZ110" s="223">
        <v>0</v>
      </c>
      <c r="CA110" s="223">
        <v>0</v>
      </c>
      <c r="CB110" s="228">
        <v>0</v>
      </c>
      <c r="CC110" s="94">
        <v>0</v>
      </c>
      <c r="CD110" s="94">
        <v>0</v>
      </c>
      <c r="CE110" s="94">
        <v>0</v>
      </c>
      <c r="CF110" s="94">
        <v>0</v>
      </c>
      <c r="CG110" s="94">
        <v>0</v>
      </c>
      <c r="CH110" s="94">
        <v>0</v>
      </c>
      <c r="CI110" s="94">
        <v>0</v>
      </c>
      <c r="CJ110" s="94">
        <v>0</v>
      </c>
      <c r="CK110" s="94">
        <v>0</v>
      </c>
      <c r="CL110" s="94">
        <v>0</v>
      </c>
      <c r="CM110" s="94">
        <v>0</v>
      </c>
      <c r="CN110" s="95">
        <v>0</v>
      </c>
      <c r="CO110" s="228">
        <v>0</v>
      </c>
      <c r="CP110" s="94">
        <v>0</v>
      </c>
      <c r="CQ110" s="94">
        <v>0</v>
      </c>
      <c r="CR110" s="94">
        <v>0</v>
      </c>
      <c r="CS110" s="94">
        <v>0</v>
      </c>
      <c r="CT110" s="94">
        <v>0</v>
      </c>
      <c r="CU110" s="94">
        <v>0</v>
      </c>
      <c r="CV110" s="58">
        <v>0</v>
      </c>
      <c r="CW110" s="94">
        <v>0</v>
      </c>
      <c r="CX110" s="94">
        <v>0</v>
      </c>
      <c r="CY110" s="94">
        <v>0</v>
      </c>
      <c r="CZ110" s="94">
        <v>0</v>
      </c>
      <c r="DA110" s="95">
        <v>0</v>
      </c>
      <c r="DB110" s="94">
        <v>0</v>
      </c>
      <c r="DC110" s="94">
        <v>0</v>
      </c>
      <c r="DD110" s="94">
        <v>0</v>
      </c>
      <c r="DE110" s="94">
        <v>0</v>
      </c>
      <c r="DF110" s="94">
        <v>0</v>
      </c>
      <c r="DG110" s="94">
        <v>0</v>
      </c>
      <c r="DH110" s="94">
        <v>0</v>
      </c>
      <c r="DI110" s="94">
        <v>0</v>
      </c>
      <c r="DJ110" s="94">
        <v>0</v>
      </c>
      <c r="DK110" s="94">
        <v>0</v>
      </c>
      <c r="DL110" s="94">
        <v>0</v>
      </c>
      <c r="DM110" s="94">
        <v>0</v>
      </c>
      <c r="DN110" s="94">
        <v>0</v>
      </c>
      <c r="DO110" s="228">
        <v>0</v>
      </c>
      <c r="DP110" s="94">
        <v>0</v>
      </c>
      <c r="DQ110" s="94">
        <v>0</v>
      </c>
      <c r="DR110" s="94">
        <v>0</v>
      </c>
      <c r="DS110" s="94">
        <v>0</v>
      </c>
      <c r="DT110" s="94">
        <v>0</v>
      </c>
      <c r="DU110" s="94">
        <v>0</v>
      </c>
      <c r="DV110" s="94">
        <v>0</v>
      </c>
      <c r="DW110" s="94">
        <v>0</v>
      </c>
      <c r="DX110" s="94">
        <v>0</v>
      </c>
      <c r="DY110" s="94">
        <v>0</v>
      </c>
      <c r="DZ110" s="94">
        <v>0</v>
      </c>
      <c r="EA110" s="95">
        <v>0</v>
      </c>
      <c r="EB110" s="228">
        <v>0</v>
      </c>
      <c r="EC110" s="94">
        <v>0</v>
      </c>
      <c r="ED110" s="94">
        <v>0</v>
      </c>
      <c r="EE110" s="94">
        <v>0</v>
      </c>
      <c r="EF110" s="94">
        <v>0</v>
      </c>
      <c r="EG110" s="94">
        <v>0</v>
      </c>
      <c r="EH110" s="94">
        <v>0</v>
      </c>
      <c r="EI110" s="94">
        <v>0</v>
      </c>
      <c r="EJ110" s="94">
        <v>0</v>
      </c>
      <c r="EK110" s="94">
        <v>0</v>
      </c>
      <c r="EL110" s="94">
        <v>0</v>
      </c>
      <c r="EM110" s="94">
        <v>0</v>
      </c>
      <c r="EN110" s="95">
        <v>0</v>
      </c>
      <c r="EO110" s="228">
        <v>0</v>
      </c>
      <c r="EP110" s="94">
        <v>0</v>
      </c>
      <c r="EQ110" s="94">
        <v>0</v>
      </c>
      <c r="ER110" s="94">
        <v>0</v>
      </c>
      <c r="ES110" s="94">
        <v>0</v>
      </c>
      <c r="ET110" s="94">
        <v>0</v>
      </c>
      <c r="EU110" s="94">
        <v>0</v>
      </c>
      <c r="EV110" s="94">
        <v>0</v>
      </c>
      <c r="EW110" s="94">
        <v>0</v>
      </c>
      <c r="EX110" s="94">
        <v>0</v>
      </c>
      <c r="EY110" s="94">
        <v>0</v>
      </c>
      <c r="EZ110" s="94">
        <v>0</v>
      </c>
      <c r="FA110" s="228">
        <v>0</v>
      </c>
      <c r="FB110" s="94">
        <v>0</v>
      </c>
      <c r="FC110" s="94">
        <v>0</v>
      </c>
      <c r="FD110" s="94">
        <v>0</v>
      </c>
      <c r="FE110" s="94">
        <v>0</v>
      </c>
      <c r="FF110" s="94">
        <v>0</v>
      </c>
      <c r="FG110" s="95">
        <v>0</v>
      </c>
    </row>
    <row r="111" spans="1:163" x14ac:dyDescent="0.25">
      <c r="A111" s="221" t="s">
        <v>386</v>
      </c>
      <c r="B111" s="222">
        <v>1</v>
      </c>
      <c r="C111" s="223">
        <v>0</v>
      </c>
      <c r="D111" s="223">
        <v>0</v>
      </c>
      <c r="E111" s="223">
        <v>0</v>
      </c>
      <c r="F111" s="223">
        <v>0</v>
      </c>
      <c r="G111" s="223">
        <v>0</v>
      </c>
      <c r="H111" s="223">
        <v>0</v>
      </c>
      <c r="I111" s="223">
        <v>0</v>
      </c>
      <c r="J111" s="223">
        <v>0</v>
      </c>
      <c r="K111" s="223">
        <v>0</v>
      </c>
      <c r="L111" s="223">
        <v>0</v>
      </c>
      <c r="M111" s="223">
        <v>0</v>
      </c>
      <c r="N111" s="229">
        <v>1</v>
      </c>
      <c r="O111" s="222">
        <v>0</v>
      </c>
      <c r="P111" s="223">
        <v>0</v>
      </c>
      <c r="Q111" s="223">
        <v>0</v>
      </c>
      <c r="R111" s="223">
        <v>0</v>
      </c>
      <c r="S111" s="223">
        <v>0</v>
      </c>
      <c r="T111" s="223">
        <v>0</v>
      </c>
      <c r="U111" s="223">
        <v>0</v>
      </c>
      <c r="V111" s="223">
        <v>0</v>
      </c>
      <c r="W111" s="223">
        <v>0</v>
      </c>
      <c r="X111" s="223">
        <v>0</v>
      </c>
      <c r="Y111" s="223">
        <v>0</v>
      </c>
      <c r="Z111" s="223">
        <v>0</v>
      </c>
      <c r="AA111" s="229">
        <v>0</v>
      </c>
      <c r="AB111" s="222">
        <v>0</v>
      </c>
      <c r="AC111" s="223">
        <v>0</v>
      </c>
      <c r="AD111" s="223">
        <v>0</v>
      </c>
      <c r="AE111" s="223">
        <v>0</v>
      </c>
      <c r="AF111" s="223">
        <v>0</v>
      </c>
      <c r="AG111" s="223">
        <v>0</v>
      </c>
      <c r="AH111" s="223">
        <v>0</v>
      </c>
      <c r="AI111" s="223">
        <v>0</v>
      </c>
      <c r="AJ111" s="223">
        <v>0</v>
      </c>
      <c r="AK111" s="223">
        <v>0</v>
      </c>
      <c r="AL111" s="223">
        <v>0</v>
      </c>
      <c r="AM111" s="223">
        <v>0</v>
      </c>
      <c r="AN111" s="229">
        <v>0</v>
      </c>
      <c r="AO111" s="222">
        <v>0</v>
      </c>
      <c r="AP111" s="223">
        <v>0</v>
      </c>
      <c r="AQ111" s="223">
        <v>0</v>
      </c>
      <c r="AR111" s="223">
        <v>0</v>
      </c>
      <c r="AS111" s="223">
        <v>0</v>
      </c>
      <c r="AT111" s="223">
        <v>0</v>
      </c>
      <c r="AU111" s="223">
        <v>0</v>
      </c>
      <c r="AV111" s="223">
        <v>0</v>
      </c>
      <c r="AW111" s="223">
        <v>0</v>
      </c>
      <c r="AX111" s="223">
        <v>0</v>
      </c>
      <c r="AY111" s="223">
        <v>0</v>
      </c>
      <c r="AZ111" s="223">
        <v>0</v>
      </c>
      <c r="BA111" s="229">
        <v>0</v>
      </c>
      <c r="BB111" s="223">
        <v>0</v>
      </c>
      <c r="BC111" s="223">
        <v>0</v>
      </c>
      <c r="BD111" s="223">
        <v>1</v>
      </c>
      <c r="BE111" s="223">
        <v>0</v>
      </c>
      <c r="BF111" s="223">
        <v>0</v>
      </c>
      <c r="BG111" s="223">
        <v>0</v>
      </c>
      <c r="BH111" s="223">
        <v>0</v>
      </c>
      <c r="BI111" s="223">
        <v>0</v>
      </c>
      <c r="BJ111" s="223">
        <v>0</v>
      </c>
      <c r="BK111" s="223">
        <v>0</v>
      </c>
      <c r="BL111" s="223">
        <v>0</v>
      </c>
      <c r="BM111" s="223">
        <v>0</v>
      </c>
      <c r="BN111" s="229">
        <v>1</v>
      </c>
      <c r="BO111" s="222">
        <v>0</v>
      </c>
      <c r="BP111" s="223">
        <v>0</v>
      </c>
      <c r="BQ111" s="223">
        <v>0</v>
      </c>
      <c r="BR111" s="223">
        <v>0</v>
      </c>
      <c r="BS111" s="223">
        <v>0</v>
      </c>
      <c r="BT111" s="223">
        <v>0</v>
      </c>
      <c r="BU111" s="223">
        <v>0</v>
      </c>
      <c r="BV111" s="223">
        <v>0</v>
      </c>
      <c r="BW111" s="223">
        <v>0</v>
      </c>
      <c r="BX111" s="223">
        <v>0</v>
      </c>
      <c r="BY111" s="223">
        <v>0</v>
      </c>
      <c r="BZ111" s="223">
        <v>0</v>
      </c>
      <c r="CA111" s="223">
        <v>0</v>
      </c>
      <c r="CB111" s="228">
        <v>0</v>
      </c>
      <c r="CC111" s="94">
        <v>0</v>
      </c>
      <c r="CD111" s="94">
        <v>0</v>
      </c>
      <c r="CE111" s="94">
        <v>0</v>
      </c>
      <c r="CF111" s="94">
        <v>0</v>
      </c>
      <c r="CG111" s="94">
        <v>0</v>
      </c>
      <c r="CH111" s="94">
        <v>0</v>
      </c>
      <c r="CI111" s="94">
        <v>0</v>
      </c>
      <c r="CJ111" s="94">
        <v>0</v>
      </c>
      <c r="CK111" s="94">
        <v>0</v>
      </c>
      <c r="CL111" s="94">
        <v>0</v>
      </c>
      <c r="CM111" s="94">
        <v>0</v>
      </c>
      <c r="CN111" s="95">
        <v>0</v>
      </c>
      <c r="CO111" s="228">
        <v>0</v>
      </c>
      <c r="CP111" s="94">
        <v>0</v>
      </c>
      <c r="CQ111" s="94">
        <v>0</v>
      </c>
      <c r="CR111" s="94">
        <v>0</v>
      </c>
      <c r="CS111" s="94">
        <v>0</v>
      </c>
      <c r="CT111" s="94">
        <v>0</v>
      </c>
      <c r="CU111" s="94">
        <v>0</v>
      </c>
      <c r="CV111" s="58">
        <v>0</v>
      </c>
      <c r="CW111" s="94">
        <v>0</v>
      </c>
      <c r="CX111" s="94">
        <v>0</v>
      </c>
      <c r="CY111" s="94">
        <v>0</v>
      </c>
      <c r="CZ111" s="94">
        <v>0</v>
      </c>
      <c r="DA111" s="95">
        <v>0</v>
      </c>
      <c r="DB111" s="94">
        <v>0</v>
      </c>
      <c r="DC111" s="94">
        <v>0</v>
      </c>
      <c r="DD111" s="94">
        <v>0</v>
      </c>
      <c r="DE111" s="94">
        <v>0</v>
      </c>
      <c r="DF111" s="94">
        <v>0</v>
      </c>
      <c r="DG111" s="94">
        <v>0</v>
      </c>
      <c r="DH111" s="94">
        <v>0</v>
      </c>
      <c r="DI111" s="94">
        <v>0</v>
      </c>
      <c r="DJ111" s="94">
        <v>0</v>
      </c>
      <c r="DK111" s="94">
        <v>0</v>
      </c>
      <c r="DL111" s="94">
        <v>0</v>
      </c>
      <c r="DM111" s="94">
        <v>0</v>
      </c>
      <c r="DN111" s="94">
        <v>0</v>
      </c>
      <c r="DO111" s="228">
        <v>0</v>
      </c>
      <c r="DP111" s="94">
        <v>0</v>
      </c>
      <c r="DQ111" s="94">
        <v>0</v>
      </c>
      <c r="DR111" s="94">
        <v>0</v>
      </c>
      <c r="DS111" s="94">
        <v>0</v>
      </c>
      <c r="DT111" s="94">
        <v>0</v>
      </c>
      <c r="DU111" s="94">
        <v>0</v>
      </c>
      <c r="DV111" s="94">
        <v>0</v>
      </c>
      <c r="DW111" s="94">
        <v>0</v>
      </c>
      <c r="DX111" s="94">
        <v>0</v>
      </c>
      <c r="DY111" s="94">
        <v>0</v>
      </c>
      <c r="DZ111" s="94">
        <v>0</v>
      </c>
      <c r="EA111" s="95">
        <v>0</v>
      </c>
      <c r="EB111" s="228">
        <v>0</v>
      </c>
      <c r="EC111" s="94">
        <v>0</v>
      </c>
      <c r="ED111" s="94">
        <v>0</v>
      </c>
      <c r="EE111" s="94">
        <v>0</v>
      </c>
      <c r="EF111" s="94">
        <v>0</v>
      </c>
      <c r="EG111" s="94">
        <v>0</v>
      </c>
      <c r="EH111" s="94">
        <v>0</v>
      </c>
      <c r="EI111" s="94">
        <v>0</v>
      </c>
      <c r="EJ111" s="94">
        <v>0</v>
      </c>
      <c r="EK111" s="94">
        <v>0</v>
      </c>
      <c r="EL111" s="94">
        <v>0</v>
      </c>
      <c r="EM111" s="94">
        <v>0</v>
      </c>
      <c r="EN111" s="95">
        <v>0</v>
      </c>
      <c r="EO111" s="228">
        <v>0</v>
      </c>
      <c r="EP111" s="94">
        <v>0</v>
      </c>
      <c r="EQ111" s="94">
        <v>0</v>
      </c>
      <c r="ER111" s="94">
        <v>0</v>
      </c>
      <c r="ES111" s="94">
        <v>0</v>
      </c>
      <c r="ET111" s="94">
        <v>0</v>
      </c>
      <c r="EU111" s="94">
        <v>0</v>
      </c>
      <c r="EV111" s="94">
        <v>0</v>
      </c>
      <c r="EW111" s="94">
        <v>0</v>
      </c>
      <c r="EX111" s="94">
        <v>0</v>
      </c>
      <c r="EY111" s="94">
        <v>0</v>
      </c>
      <c r="EZ111" s="94">
        <v>0</v>
      </c>
      <c r="FA111" s="228">
        <v>0</v>
      </c>
      <c r="FB111" s="94">
        <v>0</v>
      </c>
      <c r="FC111" s="94">
        <v>0</v>
      </c>
      <c r="FD111" s="94">
        <v>0</v>
      </c>
      <c r="FE111" s="94">
        <v>0</v>
      </c>
      <c r="FF111" s="94">
        <v>0</v>
      </c>
      <c r="FG111" s="95">
        <v>0</v>
      </c>
    </row>
    <row r="112" spans="1:163" x14ac:dyDescent="0.25">
      <c r="A112" s="221" t="s">
        <v>400</v>
      </c>
      <c r="B112" s="222">
        <v>1.47</v>
      </c>
      <c r="C112" s="223">
        <v>1.47</v>
      </c>
      <c r="D112" s="223">
        <v>1.5</v>
      </c>
      <c r="E112" s="223">
        <v>1.61</v>
      </c>
      <c r="F112" s="223">
        <v>1.45</v>
      </c>
      <c r="G112" s="223">
        <v>1.43</v>
      </c>
      <c r="H112" s="223">
        <v>1.47</v>
      </c>
      <c r="I112" s="223">
        <v>1.45</v>
      </c>
      <c r="J112" s="223">
        <v>1.46</v>
      </c>
      <c r="K112" s="223">
        <v>1.42</v>
      </c>
      <c r="L112" s="223">
        <v>1.43</v>
      </c>
      <c r="M112" s="223">
        <v>1.52</v>
      </c>
      <c r="N112" s="229">
        <v>1.47</v>
      </c>
      <c r="O112" s="222">
        <v>1.47</v>
      </c>
      <c r="P112" s="223">
        <v>1.47</v>
      </c>
      <c r="Q112" s="223">
        <v>1.51</v>
      </c>
      <c r="R112" s="223">
        <v>1.52</v>
      </c>
      <c r="S112" s="223">
        <v>1.46</v>
      </c>
      <c r="T112" s="223">
        <v>1.52</v>
      </c>
      <c r="U112" s="223">
        <v>1.59</v>
      </c>
      <c r="V112" s="223">
        <v>1.56</v>
      </c>
      <c r="W112" s="223">
        <v>1.56</v>
      </c>
      <c r="X112" s="223">
        <v>1.53</v>
      </c>
      <c r="Y112" s="223">
        <v>1.5</v>
      </c>
      <c r="Z112" s="223">
        <v>1.57</v>
      </c>
      <c r="AA112" s="229">
        <v>1.52</v>
      </c>
      <c r="AB112" s="222">
        <v>1.56</v>
      </c>
      <c r="AC112" s="223">
        <v>1.61</v>
      </c>
      <c r="AD112" s="223">
        <v>1.66</v>
      </c>
      <c r="AE112" s="223">
        <v>1.58</v>
      </c>
      <c r="AF112" s="223">
        <v>1.52</v>
      </c>
      <c r="AG112" s="223">
        <v>1.51</v>
      </c>
      <c r="AH112" s="223">
        <v>1.53</v>
      </c>
      <c r="AI112" s="223">
        <v>1.53</v>
      </c>
      <c r="AJ112" s="223">
        <v>1.51</v>
      </c>
      <c r="AK112" s="223">
        <v>1.55</v>
      </c>
      <c r="AL112" s="223">
        <v>1.59</v>
      </c>
      <c r="AM112" s="223">
        <v>1.63</v>
      </c>
      <c r="AN112" s="229">
        <v>1.56</v>
      </c>
      <c r="AO112" s="222">
        <v>1.61</v>
      </c>
      <c r="AP112" s="223">
        <v>1.66</v>
      </c>
      <c r="AQ112" s="223">
        <v>1.52</v>
      </c>
      <c r="AR112" s="223">
        <v>1.56</v>
      </c>
      <c r="AS112" s="223">
        <v>1.66</v>
      </c>
      <c r="AT112" s="223">
        <v>1.71</v>
      </c>
      <c r="AU112" s="223">
        <v>1.54</v>
      </c>
      <c r="AV112" s="223">
        <v>1.55</v>
      </c>
      <c r="AW112" s="223">
        <v>1.51</v>
      </c>
      <c r="AX112" s="223">
        <v>1.53</v>
      </c>
      <c r="AY112" s="223">
        <v>1.58</v>
      </c>
      <c r="AZ112" s="223">
        <v>1.64</v>
      </c>
      <c r="BA112" s="229">
        <v>1.59</v>
      </c>
      <c r="BB112" s="223">
        <v>1.65</v>
      </c>
      <c r="BC112" s="223">
        <v>1.67</v>
      </c>
      <c r="BD112" s="223">
        <v>1.6</v>
      </c>
      <c r="BE112" s="223">
        <v>1.67</v>
      </c>
      <c r="BF112" s="223">
        <v>1.6</v>
      </c>
      <c r="BG112" s="223">
        <v>1.6</v>
      </c>
      <c r="BH112" s="223">
        <v>1.64</v>
      </c>
      <c r="BI112" s="223">
        <v>1.63</v>
      </c>
      <c r="BJ112" s="223">
        <v>1.57</v>
      </c>
      <c r="BK112" s="223">
        <v>1.58</v>
      </c>
      <c r="BL112" s="223">
        <v>1.64</v>
      </c>
      <c r="BM112" s="223">
        <v>1.74</v>
      </c>
      <c r="BN112" s="229">
        <v>1.63</v>
      </c>
      <c r="BO112" s="222">
        <v>1.71</v>
      </c>
      <c r="BP112" s="223">
        <v>1.76</v>
      </c>
      <c r="BQ112" s="223">
        <v>1.73</v>
      </c>
      <c r="BR112" s="223">
        <v>1.75</v>
      </c>
      <c r="BS112" s="223">
        <v>1.65</v>
      </c>
      <c r="BT112" s="223">
        <v>1.68</v>
      </c>
      <c r="BU112" s="223">
        <v>1.74</v>
      </c>
      <c r="BV112" s="223">
        <v>1.71</v>
      </c>
      <c r="BW112" s="223">
        <v>1.67</v>
      </c>
      <c r="BX112" s="223">
        <v>1.66</v>
      </c>
      <c r="BY112" s="223">
        <v>1.65</v>
      </c>
      <c r="BZ112" s="223">
        <v>1.72</v>
      </c>
      <c r="CA112" s="223">
        <v>1.7</v>
      </c>
      <c r="CB112" s="228">
        <v>1.7</v>
      </c>
      <c r="CC112" s="94">
        <v>1.71</v>
      </c>
      <c r="CD112" s="94">
        <v>1.7</v>
      </c>
      <c r="CE112" s="94">
        <v>1.72</v>
      </c>
      <c r="CF112" s="94">
        <v>1.69</v>
      </c>
      <c r="CG112" s="94">
        <v>1.73</v>
      </c>
      <c r="CH112" s="94">
        <v>1.76</v>
      </c>
      <c r="CI112" s="94">
        <v>1.72</v>
      </c>
      <c r="CJ112" s="94">
        <v>1.7</v>
      </c>
      <c r="CK112" s="94">
        <v>1.69</v>
      </c>
      <c r="CL112" s="94">
        <v>1.79</v>
      </c>
      <c r="CM112" s="94">
        <v>1.82</v>
      </c>
      <c r="CN112" s="95">
        <v>1.73</v>
      </c>
      <c r="CO112" s="228">
        <v>1.74</v>
      </c>
      <c r="CP112" s="94">
        <v>1.71</v>
      </c>
      <c r="CQ112" s="94">
        <v>1.75</v>
      </c>
      <c r="CR112" s="94">
        <v>1.85</v>
      </c>
      <c r="CS112" s="94">
        <v>1.79</v>
      </c>
      <c r="CT112" s="94">
        <v>1.74</v>
      </c>
      <c r="CU112" s="94">
        <v>1.76</v>
      </c>
      <c r="CV112" s="58">
        <v>1.73</v>
      </c>
      <c r="CW112" s="94">
        <v>1.69</v>
      </c>
      <c r="CX112" s="94">
        <v>1.7</v>
      </c>
      <c r="CY112" s="94">
        <v>1.74</v>
      </c>
      <c r="CZ112" s="94">
        <v>1.82</v>
      </c>
      <c r="DA112" s="95">
        <v>1.75</v>
      </c>
      <c r="DB112" s="94">
        <v>1.88</v>
      </c>
      <c r="DC112" s="94">
        <v>1.7</v>
      </c>
      <c r="DD112" s="94">
        <v>1.8</v>
      </c>
      <c r="DE112" s="94">
        <v>1.81</v>
      </c>
      <c r="DF112" s="94">
        <v>1.75</v>
      </c>
      <c r="DG112" s="94">
        <v>1.75</v>
      </c>
      <c r="DH112" s="94">
        <v>1.77</v>
      </c>
      <c r="DI112" s="94">
        <v>1.74</v>
      </c>
      <c r="DJ112" s="94">
        <v>1.72</v>
      </c>
      <c r="DK112" s="94">
        <v>1.7</v>
      </c>
      <c r="DL112" s="94">
        <v>1.74</v>
      </c>
      <c r="DM112" s="94">
        <v>1.8</v>
      </c>
      <c r="DN112" s="94">
        <v>1.76</v>
      </c>
      <c r="DO112" s="228">
        <v>1.83</v>
      </c>
      <c r="DP112" s="94">
        <v>1.76</v>
      </c>
      <c r="DQ112" s="94">
        <v>1.77</v>
      </c>
      <c r="DR112" s="94">
        <v>1.75</v>
      </c>
      <c r="DS112" s="94">
        <v>1.72</v>
      </c>
      <c r="DT112" s="94">
        <v>1.72</v>
      </c>
      <c r="DU112" s="94">
        <v>1.77</v>
      </c>
      <c r="DV112" s="94">
        <v>1.77</v>
      </c>
      <c r="DW112" s="94">
        <v>1.72</v>
      </c>
      <c r="DX112" s="94">
        <v>1.72</v>
      </c>
      <c r="DY112" s="94">
        <v>1.77</v>
      </c>
      <c r="DZ112" s="94">
        <v>1.79</v>
      </c>
      <c r="EA112" s="95">
        <v>1.76</v>
      </c>
      <c r="EB112" s="228">
        <v>1.78</v>
      </c>
      <c r="EC112" s="94">
        <v>1.76</v>
      </c>
      <c r="ED112" s="94">
        <v>1.77</v>
      </c>
      <c r="EE112" s="94">
        <v>1.76</v>
      </c>
      <c r="EF112" s="94">
        <v>1.77</v>
      </c>
      <c r="EG112" s="94">
        <v>1.78</v>
      </c>
      <c r="EH112" s="94">
        <v>1.82</v>
      </c>
      <c r="EI112" s="94">
        <v>1.76</v>
      </c>
      <c r="EJ112" s="94">
        <v>1.78</v>
      </c>
      <c r="EK112" s="94">
        <v>1.76</v>
      </c>
      <c r="EL112" s="94">
        <v>1.81</v>
      </c>
      <c r="EM112" s="94">
        <v>1.86</v>
      </c>
      <c r="EN112" s="95">
        <v>1.78</v>
      </c>
      <c r="EO112" s="228">
        <v>1.77</v>
      </c>
      <c r="EP112" s="94">
        <v>1.86</v>
      </c>
      <c r="EQ112" s="94">
        <v>1.78</v>
      </c>
      <c r="ER112" s="94">
        <v>1.81</v>
      </c>
      <c r="ES112" s="94">
        <v>1.75</v>
      </c>
      <c r="ET112" s="94">
        <v>1.72</v>
      </c>
      <c r="EU112" s="94">
        <v>1.75</v>
      </c>
      <c r="EV112" s="94">
        <v>1.73</v>
      </c>
      <c r="EW112" s="94">
        <v>1.82</v>
      </c>
      <c r="EX112" s="94">
        <v>1.85</v>
      </c>
      <c r="EY112" s="94">
        <v>1.87</v>
      </c>
      <c r="EZ112" s="94">
        <v>1.93</v>
      </c>
      <c r="FA112" s="228">
        <v>1.83</v>
      </c>
      <c r="FB112" s="94">
        <v>1.86</v>
      </c>
      <c r="FC112" s="94">
        <v>1.89</v>
      </c>
      <c r="FD112" s="94">
        <v>1.85</v>
      </c>
      <c r="FE112" s="94">
        <v>1.93</v>
      </c>
      <c r="FF112" s="273">
        <f>FF58/FF22</f>
        <v>1.9142280002071788</v>
      </c>
      <c r="FG112" s="274">
        <f>FG58/FG22</f>
        <v>1.912916319995966</v>
      </c>
    </row>
    <row r="113" spans="1:163" x14ac:dyDescent="0.25">
      <c r="A113" s="221" t="s">
        <v>373</v>
      </c>
      <c r="B113" s="222">
        <v>1.43</v>
      </c>
      <c r="C113" s="223">
        <v>1.45</v>
      </c>
      <c r="D113" s="223">
        <v>1.5</v>
      </c>
      <c r="E113" s="223">
        <v>1.55</v>
      </c>
      <c r="F113" s="223">
        <v>1.37</v>
      </c>
      <c r="G113" s="223">
        <v>1.34</v>
      </c>
      <c r="H113" s="223">
        <v>1.34</v>
      </c>
      <c r="I113" s="223">
        <v>1.25</v>
      </c>
      <c r="J113" s="223">
        <v>1.28</v>
      </c>
      <c r="K113" s="223">
        <v>1.25</v>
      </c>
      <c r="L113" s="223">
        <v>1.27</v>
      </c>
      <c r="M113" s="223">
        <v>1.38</v>
      </c>
      <c r="N113" s="229">
        <v>1.37</v>
      </c>
      <c r="O113" s="222">
        <v>1.32</v>
      </c>
      <c r="P113" s="223">
        <v>1.3</v>
      </c>
      <c r="Q113" s="223">
        <v>1.35</v>
      </c>
      <c r="R113" s="223">
        <v>1.38</v>
      </c>
      <c r="S113" s="223">
        <v>1.32</v>
      </c>
      <c r="T113" s="223">
        <v>1.37</v>
      </c>
      <c r="U113" s="223">
        <v>1.45</v>
      </c>
      <c r="V113" s="223">
        <v>1.51</v>
      </c>
      <c r="W113" s="223">
        <v>1.42</v>
      </c>
      <c r="X113" s="223">
        <v>1.42</v>
      </c>
      <c r="Y113" s="223">
        <v>1.41</v>
      </c>
      <c r="Z113" s="223">
        <v>1.5</v>
      </c>
      <c r="AA113" s="229">
        <v>1.39</v>
      </c>
      <c r="AB113" s="222">
        <v>1.73</v>
      </c>
      <c r="AC113" s="223">
        <v>1.78</v>
      </c>
      <c r="AD113" s="223">
        <v>1.84</v>
      </c>
      <c r="AE113" s="223">
        <v>1.73</v>
      </c>
      <c r="AF113" s="223">
        <v>1.63</v>
      </c>
      <c r="AG113" s="223">
        <v>1.62</v>
      </c>
      <c r="AH113" s="223">
        <v>1.61</v>
      </c>
      <c r="AI113" s="223">
        <v>1.62</v>
      </c>
      <c r="AJ113" s="223">
        <v>1.58</v>
      </c>
      <c r="AK113" s="223">
        <v>1.65</v>
      </c>
      <c r="AL113" s="223">
        <v>1.71</v>
      </c>
      <c r="AM113" s="223">
        <v>1.8</v>
      </c>
      <c r="AN113" s="229">
        <v>1.69</v>
      </c>
      <c r="AO113" s="222">
        <v>1.78</v>
      </c>
      <c r="AP113" s="223">
        <v>1.82</v>
      </c>
      <c r="AQ113" s="223">
        <v>1.67</v>
      </c>
      <c r="AR113" s="223">
        <v>1.71</v>
      </c>
      <c r="AS113" s="223">
        <v>1.95</v>
      </c>
      <c r="AT113" s="223">
        <v>2.04</v>
      </c>
      <c r="AU113" s="223">
        <v>1.73</v>
      </c>
      <c r="AV113" s="223">
        <v>1.74</v>
      </c>
      <c r="AW113" s="223">
        <v>1.64</v>
      </c>
      <c r="AX113" s="223">
        <v>1.66</v>
      </c>
      <c r="AY113" s="223">
        <v>1.71</v>
      </c>
      <c r="AZ113" s="223">
        <v>1.83</v>
      </c>
      <c r="BA113" s="229">
        <v>1.78</v>
      </c>
      <c r="BB113" s="223">
        <v>1.88</v>
      </c>
      <c r="BC113" s="223">
        <v>1.85</v>
      </c>
      <c r="BD113" s="223">
        <v>1.77</v>
      </c>
      <c r="BE113" s="223">
        <v>1.8</v>
      </c>
      <c r="BF113" s="223">
        <v>1.7</v>
      </c>
      <c r="BG113" s="223">
        <v>1.7</v>
      </c>
      <c r="BH113" s="223">
        <v>1.78</v>
      </c>
      <c r="BI113" s="223">
        <v>1.76</v>
      </c>
      <c r="BJ113" s="223">
        <v>1.66</v>
      </c>
      <c r="BK113" s="223">
        <v>1.66</v>
      </c>
      <c r="BL113" s="223">
        <v>1.65</v>
      </c>
      <c r="BM113" s="223">
        <v>1.82</v>
      </c>
      <c r="BN113" s="229">
        <v>1.75</v>
      </c>
      <c r="BO113" s="222">
        <v>1.75</v>
      </c>
      <c r="BP113" s="223">
        <v>1.79</v>
      </c>
      <c r="BQ113" s="223">
        <v>1.78</v>
      </c>
      <c r="BR113" s="223">
        <v>1.79</v>
      </c>
      <c r="BS113" s="223">
        <v>1.63</v>
      </c>
      <c r="BT113" s="223">
        <v>1.69</v>
      </c>
      <c r="BU113" s="223">
        <v>1.83</v>
      </c>
      <c r="BV113" s="223">
        <v>1.72</v>
      </c>
      <c r="BW113" s="223">
        <v>1.66</v>
      </c>
      <c r="BX113" s="223">
        <v>1.71</v>
      </c>
      <c r="BY113" s="223">
        <v>1.72</v>
      </c>
      <c r="BZ113" s="223">
        <v>1.88</v>
      </c>
      <c r="CA113" s="223">
        <v>1.74</v>
      </c>
      <c r="CB113" s="228">
        <v>1.84</v>
      </c>
      <c r="CC113" s="94">
        <v>1.72</v>
      </c>
      <c r="CD113" s="94">
        <v>1.78</v>
      </c>
      <c r="CE113" s="94">
        <v>1.91</v>
      </c>
      <c r="CF113" s="94">
        <v>1.75</v>
      </c>
      <c r="CG113" s="94">
        <v>1.8</v>
      </c>
      <c r="CH113" s="94">
        <v>1.96</v>
      </c>
      <c r="CI113" s="94">
        <v>1.89</v>
      </c>
      <c r="CJ113" s="94">
        <v>1.73</v>
      </c>
      <c r="CK113" s="94">
        <v>1.72</v>
      </c>
      <c r="CL113" s="94">
        <v>1.78</v>
      </c>
      <c r="CM113" s="94">
        <v>2.04</v>
      </c>
      <c r="CN113" s="95">
        <v>1.82</v>
      </c>
      <c r="CO113" s="228">
        <v>1.88</v>
      </c>
      <c r="CP113" s="94">
        <v>1.71</v>
      </c>
      <c r="CQ113" s="94">
        <v>1.91</v>
      </c>
      <c r="CR113" s="94">
        <v>2.02</v>
      </c>
      <c r="CS113" s="94">
        <v>1.91</v>
      </c>
      <c r="CT113" s="94">
        <v>1.79</v>
      </c>
      <c r="CU113" s="94">
        <v>1.85</v>
      </c>
      <c r="CV113" s="58">
        <v>1.75</v>
      </c>
      <c r="CW113" s="94">
        <v>1.75</v>
      </c>
      <c r="CX113" s="94">
        <v>1.8</v>
      </c>
      <c r="CY113" s="94">
        <v>1.82</v>
      </c>
      <c r="CZ113" s="94">
        <v>2.04</v>
      </c>
      <c r="DA113" s="95">
        <v>1.86</v>
      </c>
      <c r="DB113" s="94">
        <v>2.13</v>
      </c>
      <c r="DC113" s="94">
        <v>1.76</v>
      </c>
      <c r="DD113" s="94">
        <v>2</v>
      </c>
      <c r="DE113" s="94">
        <v>1.98</v>
      </c>
      <c r="DF113" s="94">
        <v>1.77</v>
      </c>
      <c r="DG113" s="94">
        <v>1.76</v>
      </c>
      <c r="DH113" s="94">
        <v>1.87</v>
      </c>
      <c r="DI113" s="94">
        <v>1.84</v>
      </c>
      <c r="DJ113" s="94">
        <v>1.81</v>
      </c>
      <c r="DK113" s="94">
        <v>1.76</v>
      </c>
      <c r="DL113" s="94">
        <v>1.85</v>
      </c>
      <c r="DM113" s="94">
        <v>2.0499999999999998</v>
      </c>
      <c r="DN113" s="94">
        <v>1.88</v>
      </c>
      <c r="DO113" s="228">
        <v>2.0699999999999998</v>
      </c>
      <c r="DP113" s="94">
        <v>1.75</v>
      </c>
      <c r="DQ113" s="94">
        <v>1.9</v>
      </c>
      <c r="DR113" s="94">
        <v>1.81</v>
      </c>
      <c r="DS113" s="94">
        <v>1.75</v>
      </c>
      <c r="DT113" s="94">
        <v>1.76</v>
      </c>
      <c r="DU113" s="94">
        <v>1.85</v>
      </c>
      <c r="DV113" s="94">
        <v>1.87</v>
      </c>
      <c r="DW113" s="94">
        <v>1.74</v>
      </c>
      <c r="DX113" s="94">
        <v>1.71</v>
      </c>
      <c r="DY113" s="94">
        <v>1.81</v>
      </c>
      <c r="DZ113" s="94">
        <v>1.93</v>
      </c>
      <c r="EA113" s="95">
        <v>1.83</v>
      </c>
      <c r="EB113" s="228">
        <v>1.85</v>
      </c>
      <c r="EC113" s="94">
        <v>1.73</v>
      </c>
      <c r="ED113" s="94">
        <v>1.93</v>
      </c>
      <c r="EE113" s="94">
        <v>1.83</v>
      </c>
      <c r="EF113" s="94">
        <v>1.77</v>
      </c>
      <c r="EG113" s="94">
        <v>1.73</v>
      </c>
      <c r="EH113" s="94">
        <v>1.87</v>
      </c>
      <c r="EI113" s="94">
        <v>1.74</v>
      </c>
      <c r="EJ113" s="94">
        <v>1.84</v>
      </c>
      <c r="EK113" s="94">
        <v>1.78</v>
      </c>
      <c r="EL113" s="94">
        <v>1.86</v>
      </c>
      <c r="EM113" s="94">
        <v>2.0099999999999998</v>
      </c>
      <c r="EN113" s="95">
        <v>1.83</v>
      </c>
      <c r="EO113" s="228">
        <v>1.72</v>
      </c>
      <c r="EP113" s="94">
        <v>1.97</v>
      </c>
      <c r="EQ113" s="94">
        <v>1.91</v>
      </c>
      <c r="ER113" s="94">
        <v>1.94</v>
      </c>
      <c r="ES113" s="94">
        <v>1.75</v>
      </c>
      <c r="ET113" s="94">
        <v>1.7</v>
      </c>
      <c r="EU113" s="94">
        <v>1.84</v>
      </c>
      <c r="EV113" s="94">
        <v>1.8</v>
      </c>
      <c r="EW113" s="94">
        <v>1.87</v>
      </c>
      <c r="EX113" s="94">
        <v>1.91</v>
      </c>
      <c r="EY113" s="94">
        <v>1.92</v>
      </c>
      <c r="EZ113" s="94">
        <v>2.11</v>
      </c>
      <c r="FA113" s="228">
        <v>1.89</v>
      </c>
      <c r="FB113" s="94">
        <v>1.92</v>
      </c>
      <c r="FC113" s="94">
        <v>1.95</v>
      </c>
      <c r="FD113" s="94">
        <v>1.88</v>
      </c>
      <c r="FE113" s="94">
        <v>2.0699999999999998</v>
      </c>
      <c r="FF113" s="94">
        <v>2.02</v>
      </c>
      <c r="FG113" s="95">
        <v>1.96</v>
      </c>
    </row>
    <row r="114" spans="1:163" x14ac:dyDescent="0.25">
      <c r="A114" s="221" t="s">
        <v>374</v>
      </c>
      <c r="B114" s="222">
        <v>1.25</v>
      </c>
      <c r="C114" s="223">
        <v>1.24</v>
      </c>
      <c r="D114" s="223">
        <v>1.32</v>
      </c>
      <c r="E114" s="223">
        <v>1.52</v>
      </c>
      <c r="F114" s="223">
        <v>1.25</v>
      </c>
      <c r="G114" s="223">
        <v>1.25</v>
      </c>
      <c r="H114" s="223">
        <v>1.33</v>
      </c>
      <c r="I114" s="223">
        <v>1.33</v>
      </c>
      <c r="J114" s="223">
        <v>1.36</v>
      </c>
      <c r="K114" s="223">
        <v>1.37</v>
      </c>
      <c r="L114" s="223">
        <v>1.44</v>
      </c>
      <c r="M114" s="223">
        <v>1.4</v>
      </c>
      <c r="N114" s="229">
        <v>1.34</v>
      </c>
      <c r="O114" s="222">
        <v>1.35</v>
      </c>
      <c r="P114" s="223">
        <v>1.4</v>
      </c>
      <c r="Q114" s="223">
        <v>1.42</v>
      </c>
      <c r="R114" s="223">
        <v>1.43</v>
      </c>
      <c r="S114" s="223">
        <v>1.35</v>
      </c>
      <c r="T114" s="223">
        <v>1.43</v>
      </c>
      <c r="U114" s="223">
        <v>1.48</v>
      </c>
      <c r="V114" s="223">
        <v>1.45</v>
      </c>
      <c r="W114" s="223">
        <v>1.48</v>
      </c>
      <c r="X114" s="223">
        <v>1.49</v>
      </c>
      <c r="Y114" s="223">
        <v>1.38</v>
      </c>
      <c r="Z114" s="223">
        <v>1.48</v>
      </c>
      <c r="AA114" s="229">
        <v>1.43</v>
      </c>
      <c r="AB114" s="222">
        <v>1.1000000000000001</v>
      </c>
      <c r="AC114" s="223">
        <v>1.2</v>
      </c>
      <c r="AD114" s="223">
        <v>1.1599999999999999</v>
      </c>
      <c r="AE114" s="223">
        <v>1.0900000000000001</v>
      </c>
      <c r="AF114" s="223">
        <v>1.19</v>
      </c>
      <c r="AG114" s="223">
        <v>1.17</v>
      </c>
      <c r="AH114" s="223">
        <v>1.19</v>
      </c>
      <c r="AI114" s="223">
        <v>1.23</v>
      </c>
      <c r="AJ114" s="223">
        <v>1.18</v>
      </c>
      <c r="AK114" s="223">
        <v>1.3</v>
      </c>
      <c r="AL114" s="223">
        <v>1.36</v>
      </c>
      <c r="AM114" s="223">
        <v>1.39</v>
      </c>
      <c r="AN114" s="229">
        <v>1.2</v>
      </c>
      <c r="AO114" s="222">
        <v>1.37</v>
      </c>
      <c r="AP114" s="223">
        <v>1.32</v>
      </c>
      <c r="AQ114" s="223">
        <v>1.19</v>
      </c>
      <c r="AR114" s="223">
        <v>1.28</v>
      </c>
      <c r="AS114" s="223">
        <v>1.1299999999999999</v>
      </c>
      <c r="AT114" s="223">
        <v>1.25</v>
      </c>
      <c r="AU114" s="223">
        <v>1.24</v>
      </c>
      <c r="AV114" s="223">
        <v>1.23</v>
      </c>
      <c r="AW114" s="223">
        <v>1.24</v>
      </c>
      <c r="AX114" s="223">
        <v>1.28</v>
      </c>
      <c r="AY114" s="223">
        <v>1.25</v>
      </c>
      <c r="AZ114" s="223">
        <v>1.37</v>
      </c>
      <c r="BA114" s="229">
        <v>1.26</v>
      </c>
      <c r="BB114" s="223">
        <v>1.3</v>
      </c>
      <c r="BC114" s="223">
        <v>1.33</v>
      </c>
      <c r="BD114" s="223">
        <v>1.3</v>
      </c>
      <c r="BE114" s="223">
        <v>1.51</v>
      </c>
      <c r="BF114" s="223">
        <v>1.39</v>
      </c>
      <c r="BG114" s="223">
        <v>1.37</v>
      </c>
      <c r="BH114" s="223">
        <v>1.48</v>
      </c>
      <c r="BI114" s="223">
        <v>1.45</v>
      </c>
      <c r="BJ114" s="223">
        <v>1.41</v>
      </c>
      <c r="BK114" s="223">
        <v>1.4</v>
      </c>
      <c r="BL114" s="223">
        <v>1.58</v>
      </c>
      <c r="BM114" s="223">
        <v>1.64</v>
      </c>
      <c r="BN114" s="229">
        <v>1.43</v>
      </c>
      <c r="BO114" s="222">
        <v>1.63</v>
      </c>
      <c r="BP114" s="223">
        <v>1.79</v>
      </c>
      <c r="BQ114" s="223">
        <v>1.77</v>
      </c>
      <c r="BR114" s="223">
        <v>1.82</v>
      </c>
      <c r="BS114" s="223">
        <v>1.71</v>
      </c>
      <c r="BT114" s="223">
        <v>1.69</v>
      </c>
      <c r="BU114" s="223">
        <v>1.6</v>
      </c>
      <c r="BV114" s="223">
        <v>1.73</v>
      </c>
      <c r="BW114" s="223">
        <v>1.73</v>
      </c>
      <c r="BX114" s="223">
        <v>1.7</v>
      </c>
      <c r="BY114" s="223">
        <v>1.74</v>
      </c>
      <c r="BZ114" s="223">
        <v>1.71</v>
      </c>
      <c r="CA114" s="223">
        <v>1.72</v>
      </c>
      <c r="CB114" s="228">
        <v>1.69</v>
      </c>
      <c r="CC114" s="94">
        <v>1.83</v>
      </c>
      <c r="CD114" s="94">
        <v>1.74</v>
      </c>
      <c r="CE114" s="94">
        <v>1.71</v>
      </c>
      <c r="CF114" s="94">
        <v>1.72</v>
      </c>
      <c r="CG114" s="94">
        <v>1.72</v>
      </c>
      <c r="CH114" s="94">
        <v>1.52</v>
      </c>
      <c r="CI114" s="94">
        <v>1.52</v>
      </c>
      <c r="CJ114" s="94">
        <v>1.51</v>
      </c>
      <c r="CK114" s="94">
        <v>1.56</v>
      </c>
      <c r="CL114" s="94">
        <v>1.55</v>
      </c>
      <c r="CM114" s="94">
        <v>1.61</v>
      </c>
      <c r="CN114" s="95">
        <v>1.63</v>
      </c>
      <c r="CO114" s="228">
        <v>1.62</v>
      </c>
      <c r="CP114" s="94">
        <v>1.67</v>
      </c>
      <c r="CQ114" s="94">
        <v>1.59</v>
      </c>
      <c r="CR114" s="94">
        <v>1.69</v>
      </c>
      <c r="CS114" s="94">
        <v>1.65</v>
      </c>
      <c r="CT114" s="94">
        <v>1.53</v>
      </c>
      <c r="CU114" s="94">
        <v>1.56</v>
      </c>
      <c r="CV114" s="58">
        <v>1.57</v>
      </c>
      <c r="CW114" s="94">
        <v>1.54</v>
      </c>
      <c r="CX114" s="94">
        <v>1.52</v>
      </c>
      <c r="CY114" s="94">
        <v>1.57</v>
      </c>
      <c r="CZ114" s="94">
        <v>1.56</v>
      </c>
      <c r="DA114" s="95">
        <v>1.59</v>
      </c>
      <c r="DB114" s="94">
        <v>1.7</v>
      </c>
      <c r="DC114" s="94">
        <v>1.55</v>
      </c>
      <c r="DD114" s="94">
        <v>1.68</v>
      </c>
      <c r="DE114" s="94">
        <v>1.74</v>
      </c>
      <c r="DF114" s="94">
        <v>1.77</v>
      </c>
      <c r="DG114" s="94">
        <v>1.71</v>
      </c>
      <c r="DH114" s="94">
        <v>1.76</v>
      </c>
      <c r="DI114" s="94">
        <v>1.72</v>
      </c>
      <c r="DJ114" s="94">
        <v>1.72</v>
      </c>
      <c r="DK114" s="94">
        <v>1.74</v>
      </c>
      <c r="DL114" s="94">
        <v>1.76</v>
      </c>
      <c r="DM114" s="94">
        <v>1.75</v>
      </c>
      <c r="DN114" s="94">
        <v>1.71</v>
      </c>
      <c r="DO114" s="228">
        <v>1.79</v>
      </c>
      <c r="DP114" s="94">
        <v>1.86</v>
      </c>
      <c r="DQ114" s="94">
        <v>1.79</v>
      </c>
      <c r="DR114" s="94">
        <v>1.81</v>
      </c>
      <c r="DS114" s="94">
        <v>1.77</v>
      </c>
      <c r="DT114" s="94">
        <v>1.73</v>
      </c>
      <c r="DU114" s="94">
        <v>1.76</v>
      </c>
      <c r="DV114" s="94">
        <v>1.76</v>
      </c>
      <c r="DW114" s="94">
        <v>1.79</v>
      </c>
      <c r="DX114" s="94">
        <v>1.78</v>
      </c>
      <c r="DY114" s="94">
        <v>1.78</v>
      </c>
      <c r="DZ114" s="94">
        <v>1.79</v>
      </c>
      <c r="EA114" s="95">
        <v>1.79</v>
      </c>
      <c r="EB114" s="228">
        <v>1.78</v>
      </c>
      <c r="EC114" s="94">
        <v>1.85</v>
      </c>
      <c r="ED114" s="94">
        <v>1.83</v>
      </c>
      <c r="EE114" s="94">
        <v>1.81</v>
      </c>
      <c r="EF114" s="94">
        <v>1.79</v>
      </c>
      <c r="EG114" s="94">
        <v>1.8</v>
      </c>
      <c r="EH114" s="94">
        <v>1.78</v>
      </c>
      <c r="EI114" s="94">
        <v>1.81</v>
      </c>
      <c r="EJ114" s="94">
        <v>1.78</v>
      </c>
      <c r="EK114" s="94">
        <v>1.83</v>
      </c>
      <c r="EL114" s="94">
        <v>1.8</v>
      </c>
      <c r="EM114" s="94">
        <v>1.84</v>
      </c>
      <c r="EN114" s="95">
        <v>1.81</v>
      </c>
      <c r="EO114" s="228">
        <v>1.85</v>
      </c>
      <c r="EP114" s="94">
        <v>1.88</v>
      </c>
      <c r="EQ114" s="94">
        <v>1.8</v>
      </c>
      <c r="ER114" s="94">
        <v>1.84</v>
      </c>
      <c r="ES114" s="94">
        <v>1.8</v>
      </c>
      <c r="ET114" s="94">
        <v>1.78</v>
      </c>
      <c r="EU114" s="94">
        <v>1.76</v>
      </c>
      <c r="EV114" s="94">
        <v>1.77</v>
      </c>
      <c r="EW114" s="94">
        <v>1.85</v>
      </c>
      <c r="EX114" s="94">
        <v>1.91</v>
      </c>
      <c r="EY114" s="94">
        <v>1.93</v>
      </c>
      <c r="EZ114" s="94">
        <v>1.93</v>
      </c>
      <c r="FA114" s="228">
        <v>1.94</v>
      </c>
      <c r="FB114" s="94">
        <v>1.97</v>
      </c>
      <c r="FC114" s="94">
        <v>1.96</v>
      </c>
      <c r="FD114" s="94">
        <v>1.95</v>
      </c>
      <c r="FE114" s="94">
        <v>1.92</v>
      </c>
      <c r="FF114" s="94">
        <v>1.94</v>
      </c>
      <c r="FG114" s="95">
        <v>1.95</v>
      </c>
    </row>
    <row r="115" spans="1:163" x14ac:dyDescent="0.25">
      <c r="A115" s="221" t="s">
        <v>375</v>
      </c>
      <c r="B115" s="222">
        <v>1.67</v>
      </c>
      <c r="C115" s="223">
        <v>1.64</v>
      </c>
      <c r="D115" s="223">
        <v>1.64</v>
      </c>
      <c r="E115" s="223">
        <v>1.79</v>
      </c>
      <c r="F115" s="223">
        <v>1.59</v>
      </c>
      <c r="G115" s="223">
        <v>1.6</v>
      </c>
      <c r="H115" s="223">
        <v>1.63</v>
      </c>
      <c r="I115" s="223">
        <v>1.66</v>
      </c>
      <c r="J115" s="223">
        <v>1.63</v>
      </c>
      <c r="K115" s="223">
        <v>1.54</v>
      </c>
      <c r="L115" s="223">
        <v>1.52</v>
      </c>
      <c r="M115" s="223">
        <v>1.69</v>
      </c>
      <c r="N115" s="229">
        <v>1.63</v>
      </c>
      <c r="O115" s="222">
        <v>1.62</v>
      </c>
      <c r="P115" s="223">
        <v>1.65</v>
      </c>
      <c r="Q115" s="223">
        <v>1.66</v>
      </c>
      <c r="R115" s="223">
        <v>1.75</v>
      </c>
      <c r="S115" s="223">
        <v>1.65</v>
      </c>
      <c r="T115" s="223">
        <v>1.68</v>
      </c>
      <c r="U115" s="223">
        <v>1.78</v>
      </c>
      <c r="V115" s="223">
        <v>1.7</v>
      </c>
      <c r="W115" s="223">
        <v>1.69</v>
      </c>
      <c r="X115" s="223">
        <v>1.66</v>
      </c>
      <c r="Y115" s="223">
        <v>1.67</v>
      </c>
      <c r="Z115" s="223">
        <v>1.75</v>
      </c>
      <c r="AA115" s="229">
        <v>1.68</v>
      </c>
      <c r="AB115" s="222">
        <v>1.62</v>
      </c>
      <c r="AC115" s="223">
        <v>1.65</v>
      </c>
      <c r="AD115" s="223">
        <v>1.69</v>
      </c>
      <c r="AE115" s="223">
        <v>1.65</v>
      </c>
      <c r="AF115" s="223">
        <v>1.64</v>
      </c>
      <c r="AG115" s="223">
        <v>1.58</v>
      </c>
      <c r="AH115" s="223">
        <v>1.68</v>
      </c>
      <c r="AI115" s="223">
        <v>1.57</v>
      </c>
      <c r="AJ115" s="223">
        <v>1.52</v>
      </c>
      <c r="AK115" s="223">
        <v>1.53</v>
      </c>
      <c r="AL115" s="223">
        <v>1.55</v>
      </c>
      <c r="AM115" s="223">
        <v>1.56</v>
      </c>
      <c r="AN115" s="229">
        <v>1.6</v>
      </c>
      <c r="AO115" s="222">
        <v>1.53</v>
      </c>
      <c r="AP115" s="223">
        <v>1.61</v>
      </c>
      <c r="AQ115" s="223">
        <v>1.5</v>
      </c>
      <c r="AR115" s="223">
        <v>1.54</v>
      </c>
      <c r="AS115" s="223">
        <v>1.56</v>
      </c>
      <c r="AT115" s="223">
        <v>1.57</v>
      </c>
      <c r="AU115" s="223">
        <v>1.56</v>
      </c>
      <c r="AV115" s="223">
        <v>1.54</v>
      </c>
      <c r="AW115" s="223">
        <v>1.53</v>
      </c>
      <c r="AX115" s="223">
        <v>1.58</v>
      </c>
      <c r="AY115" s="223">
        <v>1.64</v>
      </c>
      <c r="AZ115" s="223">
        <v>1.69</v>
      </c>
      <c r="BA115" s="229">
        <v>1.57</v>
      </c>
      <c r="BB115" s="223">
        <v>1.66</v>
      </c>
      <c r="BC115" s="223">
        <v>1.75</v>
      </c>
      <c r="BD115" s="223">
        <v>1.61</v>
      </c>
      <c r="BE115" s="223">
        <v>1.59</v>
      </c>
      <c r="BF115" s="223">
        <v>1.57</v>
      </c>
      <c r="BG115" s="223">
        <v>1.56</v>
      </c>
      <c r="BH115" s="223">
        <v>1.6</v>
      </c>
      <c r="BI115" s="223">
        <v>1.54</v>
      </c>
      <c r="BJ115" s="223">
        <v>1.49</v>
      </c>
      <c r="BK115" s="223">
        <v>1.5</v>
      </c>
      <c r="BL115" s="223">
        <v>1.54</v>
      </c>
      <c r="BM115" s="223">
        <v>1.64</v>
      </c>
      <c r="BN115" s="229">
        <v>1.58</v>
      </c>
      <c r="BO115" s="222">
        <v>1.59</v>
      </c>
      <c r="BP115" s="223">
        <v>1.66</v>
      </c>
      <c r="BQ115" s="223">
        <v>1.54</v>
      </c>
      <c r="BR115" s="223">
        <v>1.56</v>
      </c>
      <c r="BS115" s="223">
        <v>1.52</v>
      </c>
      <c r="BT115" s="223">
        <v>1.51</v>
      </c>
      <c r="BU115" s="223">
        <v>1.62</v>
      </c>
      <c r="BV115" s="223">
        <v>1.55</v>
      </c>
      <c r="BW115" s="223">
        <v>1.52</v>
      </c>
      <c r="BX115" s="223">
        <v>1.5</v>
      </c>
      <c r="BY115" s="223">
        <v>1.45</v>
      </c>
      <c r="BZ115" s="223">
        <v>1.5</v>
      </c>
      <c r="CA115" s="223">
        <v>1.54</v>
      </c>
      <c r="CB115" s="228">
        <v>1.47</v>
      </c>
      <c r="CC115" s="94">
        <v>1.57</v>
      </c>
      <c r="CD115" s="94">
        <v>1.53</v>
      </c>
      <c r="CE115" s="94">
        <v>1.53</v>
      </c>
      <c r="CF115" s="94">
        <v>1.56</v>
      </c>
      <c r="CG115" s="94">
        <v>1.6</v>
      </c>
      <c r="CH115" s="94">
        <v>1.74</v>
      </c>
      <c r="CI115" s="94">
        <v>1.71</v>
      </c>
      <c r="CJ115" s="94">
        <v>1.74</v>
      </c>
      <c r="CK115" s="94">
        <v>1.73</v>
      </c>
      <c r="CL115" s="94">
        <v>1.93</v>
      </c>
      <c r="CM115" s="94">
        <v>1.77</v>
      </c>
      <c r="CN115" s="95">
        <v>1.66</v>
      </c>
      <c r="CO115" s="228">
        <v>1.67</v>
      </c>
      <c r="CP115" s="94">
        <v>1.68</v>
      </c>
      <c r="CQ115" s="94">
        <v>1.7</v>
      </c>
      <c r="CR115" s="94">
        <v>1.75</v>
      </c>
      <c r="CS115" s="94">
        <v>1.76</v>
      </c>
      <c r="CT115" s="94">
        <v>1.76</v>
      </c>
      <c r="CU115" s="94">
        <v>1.78</v>
      </c>
      <c r="CV115" s="58">
        <v>1.77</v>
      </c>
      <c r="CW115" s="94">
        <v>1.7</v>
      </c>
      <c r="CX115" s="94">
        <v>1.68</v>
      </c>
      <c r="CY115" s="94">
        <v>1.79</v>
      </c>
      <c r="CZ115" s="94">
        <v>1.77</v>
      </c>
      <c r="DA115" s="95">
        <v>1.73</v>
      </c>
      <c r="DB115" s="94">
        <v>1.79</v>
      </c>
      <c r="DC115" s="94">
        <v>1.73</v>
      </c>
      <c r="DD115" s="94">
        <v>1.69</v>
      </c>
      <c r="DE115" s="94">
        <v>1.72</v>
      </c>
      <c r="DF115" s="94">
        <v>1.68</v>
      </c>
      <c r="DG115" s="94">
        <v>1.7</v>
      </c>
      <c r="DH115" s="94">
        <v>1.65</v>
      </c>
      <c r="DI115" s="94">
        <v>1.6</v>
      </c>
      <c r="DJ115" s="94">
        <v>1.63</v>
      </c>
      <c r="DK115" s="94">
        <v>1.6</v>
      </c>
      <c r="DL115" s="94">
        <v>1.64</v>
      </c>
      <c r="DM115" s="94">
        <v>1.65</v>
      </c>
      <c r="DN115" s="94">
        <v>1.67</v>
      </c>
      <c r="DO115" s="228">
        <v>1.67</v>
      </c>
      <c r="DP115" s="94">
        <v>1.68</v>
      </c>
      <c r="DQ115" s="94">
        <v>1.63</v>
      </c>
      <c r="DR115" s="94">
        <v>1.65</v>
      </c>
      <c r="DS115" s="94">
        <v>1.63</v>
      </c>
      <c r="DT115" s="94">
        <v>1.65</v>
      </c>
      <c r="DU115" s="94">
        <v>1.68</v>
      </c>
      <c r="DV115" s="94">
        <v>1.68</v>
      </c>
      <c r="DW115" s="94">
        <v>1.64</v>
      </c>
      <c r="DX115" s="94">
        <v>1.65</v>
      </c>
      <c r="DY115" s="94">
        <v>1.71</v>
      </c>
      <c r="DZ115" s="94">
        <v>1.68</v>
      </c>
      <c r="EA115" s="95">
        <v>1.66</v>
      </c>
      <c r="EB115" s="228">
        <v>1.68</v>
      </c>
      <c r="EC115" s="94">
        <v>1.7</v>
      </c>
      <c r="ED115" s="94">
        <v>1.6</v>
      </c>
      <c r="EE115" s="94">
        <v>1.64</v>
      </c>
      <c r="EF115" s="94">
        <v>1.73</v>
      </c>
      <c r="EG115" s="94">
        <v>1.77</v>
      </c>
      <c r="EH115" s="94">
        <v>1.79</v>
      </c>
      <c r="EI115" s="94">
        <v>1.71</v>
      </c>
      <c r="EJ115" s="94">
        <v>1.7</v>
      </c>
      <c r="EK115" s="94">
        <v>1.67</v>
      </c>
      <c r="EL115" s="94">
        <v>1.73</v>
      </c>
      <c r="EM115" s="94">
        <v>1.73</v>
      </c>
      <c r="EN115" s="95">
        <v>1.71</v>
      </c>
      <c r="EO115" s="228">
        <v>1.71</v>
      </c>
      <c r="EP115" s="94">
        <v>1.7</v>
      </c>
      <c r="EQ115" s="94">
        <v>1.61</v>
      </c>
      <c r="ER115" s="94">
        <v>1.68</v>
      </c>
      <c r="ES115" s="94">
        <v>1.68</v>
      </c>
      <c r="ET115" s="94">
        <v>1.65</v>
      </c>
      <c r="EU115" s="94">
        <v>1.65</v>
      </c>
      <c r="EV115" s="94">
        <v>1.62</v>
      </c>
      <c r="EW115" s="94">
        <v>1.75</v>
      </c>
      <c r="EX115" s="94">
        <v>1.76</v>
      </c>
      <c r="EY115" s="94">
        <v>1.79</v>
      </c>
      <c r="EZ115" s="94">
        <v>1.84</v>
      </c>
      <c r="FA115" s="228">
        <v>1.71</v>
      </c>
      <c r="FB115" s="94">
        <v>1.72</v>
      </c>
      <c r="FC115" s="94">
        <v>1.79</v>
      </c>
      <c r="FD115" s="94">
        <v>1.76</v>
      </c>
      <c r="FE115" s="94">
        <v>1.84</v>
      </c>
      <c r="FF115" s="94">
        <v>1.83</v>
      </c>
      <c r="FG115" s="95">
        <v>1.84</v>
      </c>
    </row>
    <row r="116" spans="1:163" x14ac:dyDescent="0.25">
      <c r="A116" s="221" t="s">
        <v>376</v>
      </c>
      <c r="B116" s="222">
        <v>1.71</v>
      </c>
      <c r="C116" s="223">
        <v>1.65</v>
      </c>
      <c r="D116" s="223">
        <v>1.65</v>
      </c>
      <c r="E116" s="223">
        <v>1.66</v>
      </c>
      <c r="F116" s="223">
        <v>1.65</v>
      </c>
      <c r="G116" s="223">
        <v>1.61</v>
      </c>
      <c r="H116" s="223">
        <v>1.64</v>
      </c>
      <c r="I116" s="223">
        <v>1.66</v>
      </c>
      <c r="J116" s="223">
        <v>1.62</v>
      </c>
      <c r="K116" s="223">
        <v>1.59</v>
      </c>
      <c r="L116" s="223">
        <v>1.65</v>
      </c>
      <c r="M116" s="223">
        <v>1.64</v>
      </c>
      <c r="N116" s="229">
        <v>1.64</v>
      </c>
      <c r="O116" s="222">
        <v>1.63</v>
      </c>
      <c r="P116" s="223">
        <v>1.69</v>
      </c>
      <c r="Q116" s="223">
        <v>1.77</v>
      </c>
      <c r="R116" s="223">
        <v>1.72</v>
      </c>
      <c r="S116" s="223">
        <v>1.63</v>
      </c>
      <c r="T116" s="223">
        <v>1.66</v>
      </c>
      <c r="U116" s="223">
        <v>1.71</v>
      </c>
      <c r="V116" s="223">
        <v>1.6</v>
      </c>
      <c r="W116" s="223">
        <v>1.71</v>
      </c>
      <c r="X116" s="223">
        <v>1.64</v>
      </c>
      <c r="Y116" s="223">
        <v>1.62</v>
      </c>
      <c r="Z116" s="223">
        <v>1.61</v>
      </c>
      <c r="AA116" s="229">
        <v>1.66</v>
      </c>
      <c r="AB116" s="222">
        <v>1.56</v>
      </c>
      <c r="AC116" s="223">
        <v>1.58</v>
      </c>
      <c r="AD116" s="223">
        <v>1.65</v>
      </c>
      <c r="AE116" s="223">
        <v>1.55</v>
      </c>
      <c r="AF116" s="223">
        <v>1.54</v>
      </c>
      <c r="AG116" s="223">
        <v>1.65</v>
      </c>
      <c r="AH116" s="223">
        <v>1.66</v>
      </c>
      <c r="AI116" s="223">
        <v>1.74</v>
      </c>
      <c r="AJ116" s="223">
        <v>1.67</v>
      </c>
      <c r="AK116" s="223">
        <v>1.65</v>
      </c>
      <c r="AL116" s="223">
        <v>1.68</v>
      </c>
      <c r="AM116" s="223">
        <v>1.7</v>
      </c>
      <c r="AN116" s="229">
        <v>1.63</v>
      </c>
      <c r="AO116" s="222">
        <v>1.63</v>
      </c>
      <c r="AP116" s="223">
        <v>1.62</v>
      </c>
      <c r="AQ116" s="223">
        <v>1.59</v>
      </c>
      <c r="AR116" s="223">
        <v>1.59</v>
      </c>
      <c r="AS116" s="223">
        <v>1.63</v>
      </c>
      <c r="AT116" s="223">
        <v>1.67</v>
      </c>
      <c r="AU116" s="223">
        <v>1.62</v>
      </c>
      <c r="AV116" s="223">
        <v>1.63</v>
      </c>
      <c r="AW116" s="223">
        <v>1.62</v>
      </c>
      <c r="AX116" s="223">
        <v>1.62</v>
      </c>
      <c r="AY116" s="223">
        <v>1.58</v>
      </c>
      <c r="AZ116" s="223">
        <v>1.64</v>
      </c>
      <c r="BA116" s="229">
        <v>1.62</v>
      </c>
      <c r="BB116" s="223">
        <v>1.57</v>
      </c>
      <c r="BC116" s="223">
        <v>1.54</v>
      </c>
      <c r="BD116" s="223">
        <v>1.57</v>
      </c>
      <c r="BE116" s="223">
        <v>1.58</v>
      </c>
      <c r="BF116" s="223">
        <v>1.68</v>
      </c>
      <c r="BG116" s="223">
        <v>1.67</v>
      </c>
      <c r="BH116" s="223">
        <v>1.61</v>
      </c>
      <c r="BI116" s="223">
        <v>1.77</v>
      </c>
      <c r="BJ116" s="223">
        <v>1.88</v>
      </c>
      <c r="BK116" s="223">
        <v>1.8</v>
      </c>
      <c r="BL116" s="223">
        <v>1.85</v>
      </c>
      <c r="BM116" s="223">
        <v>1.93</v>
      </c>
      <c r="BN116" s="229">
        <v>1.7</v>
      </c>
      <c r="BO116" s="222">
        <v>1.91</v>
      </c>
      <c r="BP116" s="223">
        <v>1.87</v>
      </c>
      <c r="BQ116" s="223">
        <v>1.81</v>
      </c>
      <c r="BR116" s="223">
        <v>1.93</v>
      </c>
      <c r="BS116" s="223">
        <v>1.89</v>
      </c>
      <c r="BT116" s="223">
        <v>2.0099999999999998</v>
      </c>
      <c r="BU116" s="223">
        <v>2.04</v>
      </c>
      <c r="BV116" s="223">
        <v>1.98</v>
      </c>
      <c r="BW116" s="223">
        <v>1.93</v>
      </c>
      <c r="BX116" s="223">
        <v>1.79</v>
      </c>
      <c r="BY116" s="223">
        <v>1.82</v>
      </c>
      <c r="BZ116" s="223">
        <v>1.84</v>
      </c>
      <c r="CA116" s="223">
        <v>1.9</v>
      </c>
      <c r="CB116" s="228">
        <v>1.8</v>
      </c>
      <c r="CC116" s="94">
        <v>1.87</v>
      </c>
      <c r="CD116" s="94">
        <v>1.84</v>
      </c>
      <c r="CE116" s="94">
        <v>1.79</v>
      </c>
      <c r="CF116" s="94">
        <v>1.91</v>
      </c>
      <c r="CG116" s="94">
        <v>1.92</v>
      </c>
      <c r="CH116" s="94">
        <v>1.9</v>
      </c>
      <c r="CI116" s="94">
        <v>1.91</v>
      </c>
      <c r="CJ116" s="94">
        <v>1.95</v>
      </c>
      <c r="CK116" s="94">
        <v>1.77</v>
      </c>
      <c r="CL116" s="94">
        <v>1.91</v>
      </c>
      <c r="CM116" s="94">
        <v>1.83</v>
      </c>
      <c r="CN116" s="95">
        <v>1.86</v>
      </c>
      <c r="CO116" s="228">
        <v>1.81</v>
      </c>
      <c r="CP116" s="94">
        <v>1.9</v>
      </c>
      <c r="CQ116" s="94">
        <v>1.85</v>
      </c>
      <c r="CR116" s="94">
        <v>1.91</v>
      </c>
      <c r="CS116" s="94">
        <v>1.92</v>
      </c>
      <c r="CT116" s="94">
        <v>1.89</v>
      </c>
      <c r="CU116" s="94">
        <v>1.88</v>
      </c>
      <c r="CV116" s="58">
        <v>1.91</v>
      </c>
      <c r="CW116" s="94">
        <v>1.87</v>
      </c>
      <c r="CX116" s="94">
        <v>1.85</v>
      </c>
      <c r="CY116" s="94">
        <v>1.87</v>
      </c>
      <c r="CZ116" s="94">
        <v>1.9</v>
      </c>
      <c r="DA116" s="95">
        <v>1.88</v>
      </c>
      <c r="DB116" s="94">
        <v>1.85</v>
      </c>
      <c r="DC116" s="94">
        <v>1.76</v>
      </c>
      <c r="DD116" s="94">
        <v>1.81</v>
      </c>
      <c r="DE116" s="94">
        <v>1.81</v>
      </c>
      <c r="DF116" s="94">
        <v>1.86</v>
      </c>
      <c r="DG116" s="94">
        <v>1.9</v>
      </c>
      <c r="DH116" s="94">
        <v>1.9</v>
      </c>
      <c r="DI116" s="94">
        <v>1.89</v>
      </c>
      <c r="DJ116" s="94">
        <v>1.8</v>
      </c>
      <c r="DK116" s="94">
        <v>1.8</v>
      </c>
      <c r="DL116" s="94">
        <v>1.76</v>
      </c>
      <c r="DM116" s="94">
        <v>1.79</v>
      </c>
      <c r="DN116" s="94">
        <v>1.83</v>
      </c>
      <c r="DO116" s="228">
        <v>1.83</v>
      </c>
      <c r="DP116" s="94">
        <v>1.94</v>
      </c>
      <c r="DQ116" s="94">
        <v>1.83</v>
      </c>
      <c r="DR116" s="94">
        <v>1.91</v>
      </c>
      <c r="DS116" s="94">
        <v>1.9</v>
      </c>
      <c r="DT116" s="94">
        <v>1.92</v>
      </c>
      <c r="DU116" s="94">
        <v>1.94</v>
      </c>
      <c r="DV116" s="94">
        <v>1.91</v>
      </c>
      <c r="DW116" s="94">
        <v>1.89</v>
      </c>
      <c r="DX116" s="94">
        <v>1.88</v>
      </c>
      <c r="DY116" s="94">
        <v>1.89</v>
      </c>
      <c r="DZ116" s="94">
        <v>1.84</v>
      </c>
      <c r="EA116" s="95">
        <v>1.89</v>
      </c>
      <c r="EB116" s="228">
        <v>1.88</v>
      </c>
      <c r="EC116" s="94">
        <v>1.88</v>
      </c>
      <c r="ED116" s="94">
        <v>1.9</v>
      </c>
      <c r="EE116" s="94">
        <v>1.89</v>
      </c>
      <c r="EF116" s="94">
        <v>1.97</v>
      </c>
      <c r="EG116" s="94">
        <v>1.9</v>
      </c>
      <c r="EH116" s="94">
        <v>2</v>
      </c>
      <c r="EI116" s="94">
        <v>1.99</v>
      </c>
      <c r="EJ116" s="94">
        <v>1.97</v>
      </c>
      <c r="EK116" s="94">
        <v>1.91</v>
      </c>
      <c r="EL116" s="94">
        <v>1.99</v>
      </c>
      <c r="EM116" s="94">
        <v>2.0299999999999998</v>
      </c>
      <c r="EN116" s="95">
        <v>1.94</v>
      </c>
      <c r="EO116" s="228">
        <v>2.0499999999999998</v>
      </c>
      <c r="EP116" s="94">
        <v>1.98</v>
      </c>
      <c r="EQ116" s="94">
        <v>1.88</v>
      </c>
      <c r="ER116" s="94">
        <v>1.87</v>
      </c>
      <c r="ES116" s="94">
        <v>1.93</v>
      </c>
      <c r="ET116" s="94">
        <v>1.87</v>
      </c>
      <c r="EU116" s="94">
        <v>1.88</v>
      </c>
      <c r="EV116" s="94">
        <v>1.86</v>
      </c>
      <c r="EW116" s="94">
        <v>1.84</v>
      </c>
      <c r="EX116" s="94">
        <v>1.84</v>
      </c>
      <c r="EY116" s="94">
        <v>1.84</v>
      </c>
      <c r="EZ116" s="94">
        <v>1.85</v>
      </c>
      <c r="FA116" s="228">
        <v>1.86</v>
      </c>
      <c r="FB116" s="94">
        <v>1.89</v>
      </c>
      <c r="FC116" s="94">
        <v>1.86</v>
      </c>
      <c r="FD116" s="94">
        <v>1.83</v>
      </c>
      <c r="FE116" s="94">
        <v>1.92</v>
      </c>
      <c r="FF116" s="94">
        <v>1.93</v>
      </c>
      <c r="FG116" s="95">
        <v>1.91</v>
      </c>
    </row>
    <row r="117" spans="1:163" x14ac:dyDescent="0.25">
      <c r="A117" s="221" t="s">
        <v>377</v>
      </c>
      <c r="B117" s="222">
        <v>1.64</v>
      </c>
      <c r="C117" s="223">
        <v>1.66</v>
      </c>
      <c r="D117" s="223">
        <v>1.64</v>
      </c>
      <c r="E117" s="223">
        <v>1.65</v>
      </c>
      <c r="F117" s="223">
        <v>1.67</v>
      </c>
      <c r="G117" s="223">
        <v>1.68</v>
      </c>
      <c r="H117" s="223">
        <v>1.7</v>
      </c>
      <c r="I117" s="223">
        <v>1.78</v>
      </c>
      <c r="J117" s="223">
        <v>1.88</v>
      </c>
      <c r="K117" s="223">
        <v>1.91</v>
      </c>
      <c r="L117" s="223">
        <v>1.74</v>
      </c>
      <c r="M117" s="223">
        <v>1.74</v>
      </c>
      <c r="N117" s="229">
        <v>1.72</v>
      </c>
      <c r="O117" s="222">
        <v>1.77</v>
      </c>
      <c r="P117" s="223">
        <v>1.75</v>
      </c>
      <c r="Q117" s="223">
        <v>1.76</v>
      </c>
      <c r="R117" s="223">
        <v>1.65</v>
      </c>
      <c r="S117" s="223">
        <v>1.72</v>
      </c>
      <c r="T117" s="223">
        <v>1.73</v>
      </c>
      <c r="U117" s="223">
        <v>1.84</v>
      </c>
      <c r="V117" s="223">
        <v>1.72</v>
      </c>
      <c r="W117" s="223">
        <v>1.85</v>
      </c>
      <c r="X117" s="223">
        <v>1.73</v>
      </c>
      <c r="Y117" s="223">
        <v>1.64</v>
      </c>
      <c r="Z117" s="223">
        <v>1.59</v>
      </c>
      <c r="AA117" s="229">
        <v>1.73</v>
      </c>
      <c r="AB117" s="222">
        <v>1.64</v>
      </c>
      <c r="AC117" s="223">
        <v>1.6</v>
      </c>
      <c r="AD117" s="223">
        <v>1.78</v>
      </c>
      <c r="AE117" s="223">
        <v>1.61</v>
      </c>
      <c r="AF117" s="223">
        <v>1.56</v>
      </c>
      <c r="AG117" s="223">
        <v>1.6</v>
      </c>
      <c r="AH117" s="223">
        <v>1.55</v>
      </c>
      <c r="AI117" s="223">
        <v>1.55</v>
      </c>
      <c r="AJ117" s="223">
        <v>1.54</v>
      </c>
      <c r="AK117" s="223">
        <v>1.48</v>
      </c>
      <c r="AL117" s="223">
        <v>1.52</v>
      </c>
      <c r="AM117" s="223">
        <v>1.51</v>
      </c>
      <c r="AN117" s="229">
        <v>1.58</v>
      </c>
      <c r="AO117" s="222">
        <v>1.47</v>
      </c>
      <c r="AP117" s="223">
        <v>1.55</v>
      </c>
      <c r="AQ117" s="223">
        <v>1.42</v>
      </c>
      <c r="AR117" s="223">
        <v>1.46</v>
      </c>
      <c r="AS117" s="223">
        <v>1.5</v>
      </c>
      <c r="AT117" s="223">
        <v>1.57</v>
      </c>
      <c r="AU117" s="223">
        <v>1.48</v>
      </c>
      <c r="AV117" s="223">
        <v>1.57</v>
      </c>
      <c r="AW117" s="223">
        <v>1.46</v>
      </c>
      <c r="AX117" s="223">
        <v>1.51</v>
      </c>
      <c r="AY117" s="223">
        <v>1.6</v>
      </c>
      <c r="AZ117" s="223">
        <v>1.49</v>
      </c>
      <c r="BA117" s="229">
        <v>1.51</v>
      </c>
      <c r="BB117" s="223">
        <v>1.6</v>
      </c>
      <c r="BC117" s="223">
        <v>1.56</v>
      </c>
      <c r="BD117" s="223">
        <v>1.77</v>
      </c>
      <c r="BE117" s="223">
        <v>2.14</v>
      </c>
      <c r="BF117" s="223">
        <v>2.0099999999999998</v>
      </c>
      <c r="BG117" s="223">
        <v>2</v>
      </c>
      <c r="BH117" s="223">
        <v>1.97</v>
      </c>
      <c r="BI117" s="223">
        <v>1.97</v>
      </c>
      <c r="BJ117" s="223">
        <v>1.89</v>
      </c>
      <c r="BK117" s="223">
        <v>1.93</v>
      </c>
      <c r="BL117" s="223">
        <v>2.0499999999999998</v>
      </c>
      <c r="BM117" s="223">
        <v>1.89</v>
      </c>
      <c r="BN117" s="229">
        <v>1.87</v>
      </c>
      <c r="BO117" s="222">
        <v>1.93</v>
      </c>
      <c r="BP117" s="223">
        <v>1.91</v>
      </c>
      <c r="BQ117" s="223">
        <v>2.04</v>
      </c>
      <c r="BR117" s="223">
        <v>2.1</v>
      </c>
      <c r="BS117" s="223">
        <v>2.19</v>
      </c>
      <c r="BT117" s="223">
        <v>2.21</v>
      </c>
      <c r="BU117" s="223">
        <v>2.04</v>
      </c>
      <c r="BV117" s="223">
        <v>2.08</v>
      </c>
      <c r="BW117" s="223">
        <v>2.13</v>
      </c>
      <c r="BX117" s="223">
        <v>1.99</v>
      </c>
      <c r="BY117" s="223">
        <v>1.93</v>
      </c>
      <c r="BZ117" s="223">
        <v>1.99</v>
      </c>
      <c r="CA117" s="223">
        <v>2.04</v>
      </c>
      <c r="CB117" s="228">
        <v>1.99</v>
      </c>
      <c r="CC117" s="94">
        <v>2.02</v>
      </c>
      <c r="CD117" s="94">
        <v>1.89</v>
      </c>
      <c r="CE117" s="94">
        <v>1.85</v>
      </c>
      <c r="CF117" s="94">
        <v>1.87</v>
      </c>
      <c r="CG117" s="94">
        <v>1.88</v>
      </c>
      <c r="CH117" s="94">
        <v>1.89</v>
      </c>
      <c r="CI117" s="94">
        <v>1.87</v>
      </c>
      <c r="CJ117" s="94">
        <v>1.89</v>
      </c>
      <c r="CK117" s="94">
        <v>1.93</v>
      </c>
      <c r="CL117" s="94">
        <v>1.89</v>
      </c>
      <c r="CM117" s="94">
        <v>1.93</v>
      </c>
      <c r="CN117" s="95">
        <v>1.91</v>
      </c>
      <c r="CO117" s="228">
        <v>1.9</v>
      </c>
      <c r="CP117" s="94">
        <v>1.85</v>
      </c>
      <c r="CQ117" s="94">
        <v>1.88</v>
      </c>
      <c r="CR117" s="94">
        <v>1.84</v>
      </c>
      <c r="CS117" s="94">
        <v>1.84</v>
      </c>
      <c r="CT117" s="94">
        <v>1.89</v>
      </c>
      <c r="CU117" s="94">
        <v>1.9</v>
      </c>
      <c r="CV117" s="58">
        <v>1.84</v>
      </c>
      <c r="CW117" s="94">
        <v>1.82</v>
      </c>
      <c r="CX117" s="94">
        <v>1.8</v>
      </c>
      <c r="CY117" s="94">
        <v>1.84</v>
      </c>
      <c r="CZ117" s="94">
        <v>1.9</v>
      </c>
      <c r="DA117" s="95">
        <v>1.86</v>
      </c>
      <c r="DB117" s="94">
        <v>1.89</v>
      </c>
      <c r="DC117" s="94">
        <v>1.87</v>
      </c>
      <c r="DD117" s="94">
        <v>1.91</v>
      </c>
      <c r="DE117" s="94">
        <v>1.96</v>
      </c>
      <c r="DF117" s="94">
        <v>1.88</v>
      </c>
      <c r="DG117" s="94">
        <v>1.91</v>
      </c>
      <c r="DH117" s="94">
        <v>1.84</v>
      </c>
      <c r="DI117" s="94">
        <v>1.98</v>
      </c>
      <c r="DJ117" s="94">
        <v>1.85</v>
      </c>
      <c r="DK117" s="94">
        <v>1.87</v>
      </c>
      <c r="DL117" s="94">
        <v>1.87</v>
      </c>
      <c r="DM117" s="94">
        <v>1.85</v>
      </c>
      <c r="DN117" s="94">
        <v>1.89</v>
      </c>
      <c r="DO117" s="228">
        <v>1.85</v>
      </c>
      <c r="DP117" s="94">
        <v>1.84</v>
      </c>
      <c r="DQ117" s="94">
        <v>1.83</v>
      </c>
      <c r="DR117" s="94">
        <v>1.8</v>
      </c>
      <c r="DS117" s="94">
        <v>1.9</v>
      </c>
      <c r="DT117" s="94">
        <v>1.82</v>
      </c>
      <c r="DU117" s="94">
        <v>1.93</v>
      </c>
      <c r="DV117" s="94">
        <v>1.83</v>
      </c>
      <c r="DW117" s="94">
        <v>1.86</v>
      </c>
      <c r="DX117" s="94">
        <v>1.92</v>
      </c>
      <c r="DY117" s="94">
        <v>1.84</v>
      </c>
      <c r="DZ117" s="94">
        <v>1.93</v>
      </c>
      <c r="EA117" s="95">
        <v>1.86</v>
      </c>
      <c r="EB117" s="228">
        <v>1.96</v>
      </c>
      <c r="EC117" s="94">
        <v>1.98</v>
      </c>
      <c r="ED117" s="94">
        <v>2</v>
      </c>
      <c r="EE117" s="94">
        <v>2</v>
      </c>
      <c r="EF117" s="94">
        <v>2</v>
      </c>
      <c r="EG117" s="94">
        <v>2</v>
      </c>
      <c r="EH117" s="94">
        <v>2</v>
      </c>
      <c r="EI117" s="94">
        <v>2</v>
      </c>
      <c r="EJ117" s="94">
        <v>2</v>
      </c>
      <c r="EK117" s="94">
        <v>2</v>
      </c>
      <c r="EL117" s="94">
        <v>2</v>
      </c>
      <c r="EM117" s="94">
        <v>2</v>
      </c>
      <c r="EN117" s="95">
        <v>1.99</v>
      </c>
      <c r="EO117" s="228">
        <v>2.04</v>
      </c>
      <c r="EP117" s="94">
        <v>2</v>
      </c>
      <c r="EQ117" s="94">
        <v>2</v>
      </c>
      <c r="ER117" s="94">
        <v>2</v>
      </c>
      <c r="ES117" s="94">
        <v>2</v>
      </c>
      <c r="ET117" s="94">
        <v>2</v>
      </c>
      <c r="EU117" s="94">
        <v>2</v>
      </c>
      <c r="EV117" s="94">
        <v>2</v>
      </c>
      <c r="EW117" s="94">
        <v>2</v>
      </c>
      <c r="EX117" s="94">
        <v>2</v>
      </c>
      <c r="EY117" s="94">
        <v>2</v>
      </c>
      <c r="EZ117" s="94">
        <v>2</v>
      </c>
      <c r="FA117" s="228">
        <v>2</v>
      </c>
      <c r="FB117" s="94">
        <v>2</v>
      </c>
      <c r="FC117" s="94">
        <v>2</v>
      </c>
      <c r="FD117" s="94">
        <v>2</v>
      </c>
      <c r="FE117" s="94">
        <v>2</v>
      </c>
      <c r="FF117" s="94">
        <v>2</v>
      </c>
      <c r="FG117" s="95">
        <v>2</v>
      </c>
    </row>
    <row r="118" spans="1:163" x14ac:dyDescent="0.25">
      <c r="A118" s="221" t="s">
        <v>401</v>
      </c>
      <c r="B118" s="222">
        <v>1.48</v>
      </c>
      <c r="C118" s="223">
        <v>1.48</v>
      </c>
      <c r="D118" s="223">
        <v>1.5</v>
      </c>
      <c r="E118" s="223">
        <v>1.61</v>
      </c>
      <c r="F118" s="223">
        <v>1.45</v>
      </c>
      <c r="G118" s="223">
        <v>1.43</v>
      </c>
      <c r="H118" s="223">
        <v>1.47</v>
      </c>
      <c r="I118" s="223">
        <v>1.45</v>
      </c>
      <c r="J118" s="223">
        <v>1.46</v>
      </c>
      <c r="K118" s="223">
        <v>1.42</v>
      </c>
      <c r="L118" s="223">
        <v>1.43</v>
      </c>
      <c r="M118" s="223">
        <v>1.52</v>
      </c>
      <c r="N118" s="229">
        <v>1.47</v>
      </c>
      <c r="O118" s="222">
        <v>1.46</v>
      </c>
      <c r="P118" s="223">
        <v>1.46</v>
      </c>
      <c r="Q118" s="223">
        <v>1.51</v>
      </c>
      <c r="R118" s="223">
        <v>1.52</v>
      </c>
      <c r="S118" s="223">
        <v>1.46</v>
      </c>
      <c r="T118" s="223">
        <v>1.52</v>
      </c>
      <c r="U118" s="223">
        <v>1.59</v>
      </c>
      <c r="V118" s="223">
        <v>1.53</v>
      </c>
      <c r="W118" s="223">
        <v>1.56</v>
      </c>
      <c r="X118" s="223">
        <v>1.53</v>
      </c>
      <c r="Y118" s="223">
        <v>1.5</v>
      </c>
      <c r="Z118" s="223">
        <v>1.57</v>
      </c>
      <c r="AA118" s="229">
        <v>1.52</v>
      </c>
      <c r="AB118" s="222">
        <v>1.55</v>
      </c>
      <c r="AC118" s="223">
        <v>1.61</v>
      </c>
      <c r="AD118" s="223">
        <v>1.64</v>
      </c>
      <c r="AE118" s="223">
        <v>1.58</v>
      </c>
      <c r="AF118" s="223">
        <v>1.51</v>
      </c>
      <c r="AG118" s="223">
        <v>1.5</v>
      </c>
      <c r="AH118" s="223">
        <v>1.52</v>
      </c>
      <c r="AI118" s="223">
        <v>1.53</v>
      </c>
      <c r="AJ118" s="223">
        <v>1.51</v>
      </c>
      <c r="AK118" s="223">
        <v>1.55</v>
      </c>
      <c r="AL118" s="223">
        <v>1.59</v>
      </c>
      <c r="AM118" s="223">
        <v>1.62</v>
      </c>
      <c r="AN118" s="229">
        <v>1.56</v>
      </c>
      <c r="AO118" s="222">
        <v>1.61</v>
      </c>
      <c r="AP118" s="223">
        <v>1.65</v>
      </c>
      <c r="AQ118" s="223">
        <v>1.52</v>
      </c>
      <c r="AR118" s="223">
        <v>1.56</v>
      </c>
      <c r="AS118" s="223">
        <v>1.65</v>
      </c>
      <c r="AT118" s="223">
        <v>1.7</v>
      </c>
      <c r="AU118" s="223">
        <v>1.53</v>
      </c>
      <c r="AV118" s="223">
        <v>1.54</v>
      </c>
      <c r="AW118" s="223">
        <v>1.5</v>
      </c>
      <c r="AX118" s="223">
        <v>1.53</v>
      </c>
      <c r="AY118" s="223">
        <v>1.57</v>
      </c>
      <c r="AZ118" s="223">
        <v>1.64</v>
      </c>
      <c r="BA118" s="229">
        <v>1.59</v>
      </c>
      <c r="BB118" s="223">
        <v>1.65</v>
      </c>
      <c r="BC118" s="223">
        <v>1.67</v>
      </c>
      <c r="BD118" s="223">
        <v>1.59</v>
      </c>
      <c r="BE118" s="223">
        <v>1.68</v>
      </c>
      <c r="BF118" s="223">
        <v>1.6</v>
      </c>
      <c r="BG118" s="223">
        <v>1.6</v>
      </c>
      <c r="BH118" s="223">
        <v>1.64</v>
      </c>
      <c r="BI118" s="223">
        <v>1.61</v>
      </c>
      <c r="BJ118" s="223">
        <v>1.59</v>
      </c>
      <c r="BK118" s="223">
        <v>1.6</v>
      </c>
      <c r="BL118" s="223">
        <v>1.66</v>
      </c>
      <c r="BM118" s="223">
        <v>1.76</v>
      </c>
      <c r="BN118" s="229">
        <v>1.64</v>
      </c>
      <c r="BO118" s="222">
        <v>1.71</v>
      </c>
      <c r="BP118" s="223">
        <v>1.76</v>
      </c>
      <c r="BQ118" s="223">
        <v>1.73</v>
      </c>
      <c r="BR118" s="223">
        <v>1.75</v>
      </c>
      <c r="BS118" s="223">
        <v>1.65</v>
      </c>
      <c r="BT118" s="223">
        <v>1.67</v>
      </c>
      <c r="BU118" s="223">
        <v>1.73</v>
      </c>
      <c r="BV118" s="223">
        <v>1.7</v>
      </c>
      <c r="BW118" s="223">
        <v>1.66</v>
      </c>
      <c r="BX118" s="223">
        <v>1.64</v>
      </c>
      <c r="BY118" s="223">
        <v>1.64</v>
      </c>
      <c r="BZ118" s="223">
        <v>1.7</v>
      </c>
      <c r="CA118" s="223">
        <v>1.69</v>
      </c>
      <c r="CB118" s="228">
        <v>1.69</v>
      </c>
      <c r="CC118" s="94">
        <v>1.7</v>
      </c>
      <c r="CD118" s="94">
        <v>1.69</v>
      </c>
      <c r="CE118" s="94">
        <v>1.7</v>
      </c>
      <c r="CF118" s="94">
        <v>1.68</v>
      </c>
      <c r="CG118" s="94">
        <v>1.7</v>
      </c>
      <c r="CH118" s="94">
        <v>1.73</v>
      </c>
      <c r="CI118" s="94">
        <v>1.7</v>
      </c>
      <c r="CJ118" s="94">
        <v>1.69</v>
      </c>
      <c r="CK118" s="94">
        <v>1.68</v>
      </c>
      <c r="CL118" s="94">
        <v>1.76</v>
      </c>
      <c r="CM118" s="94">
        <v>1.78</v>
      </c>
      <c r="CN118" s="95">
        <v>1.71</v>
      </c>
      <c r="CO118" s="228">
        <v>1.72</v>
      </c>
      <c r="CP118" s="94">
        <v>1.7</v>
      </c>
      <c r="CQ118" s="94">
        <v>1.74</v>
      </c>
      <c r="CR118" s="94">
        <v>1.84</v>
      </c>
      <c r="CS118" s="94">
        <v>1.78</v>
      </c>
      <c r="CT118" s="94">
        <v>1.73</v>
      </c>
      <c r="CU118" s="94">
        <v>1.75</v>
      </c>
      <c r="CV118" s="58">
        <v>1.72</v>
      </c>
      <c r="CW118" s="94">
        <v>1.69</v>
      </c>
      <c r="CX118" s="94">
        <v>1.69</v>
      </c>
      <c r="CY118" s="94">
        <v>1.72</v>
      </c>
      <c r="CZ118" s="94">
        <v>1.78</v>
      </c>
      <c r="DA118" s="95">
        <v>1.74</v>
      </c>
      <c r="DB118" s="94">
        <v>1.87</v>
      </c>
      <c r="DC118" s="94">
        <v>1.74</v>
      </c>
      <c r="DD118" s="94">
        <v>1.79</v>
      </c>
      <c r="DE118" s="94">
        <v>1.79</v>
      </c>
      <c r="DF118" s="94">
        <v>1.74</v>
      </c>
      <c r="DG118" s="94">
        <v>1.73</v>
      </c>
      <c r="DH118" s="94">
        <v>1.76</v>
      </c>
      <c r="DI118" s="94">
        <v>1.72</v>
      </c>
      <c r="DJ118" s="94">
        <v>1.71</v>
      </c>
      <c r="DK118" s="94">
        <v>1.69</v>
      </c>
      <c r="DL118" s="94">
        <v>1.72</v>
      </c>
      <c r="DM118" s="94">
        <v>1.77</v>
      </c>
      <c r="DN118" s="94">
        <v>1.75</v>
      </c>
      <c r="DO118" s="228">
        <v>1.82</v>
      </c>
      <c r="DP118" s="94">
        <v>1.75</v>
      </c>
      <c r="DQ118" s="94">
        <v>1.82</v>
      </c>
      <c r="DR118" s="94">
        <v>1.83</v>
      </c>
      <c r="DS118" s="94">
        <v>1.79</v>
      </c>
      <c r="DT118" s="94">
        <v>1.78</v>
      </c>
      <c r="DU118" s="94">
        <v>1.84</v>
      </c>
      <c r="DV118" s="94">
        <v>1.83</v>
      </c>
      <c r="DW118" s="94">
        <v>1.79</v>
      </c>
      <c r="DX118" s="94">
        <v>1.79</v>
      </c>
      <c r="DY118" s="94">
        <v>1.85</v>
      </c>
      <c r="DZ118" s="94">
        <v>1.88</v>
      </c>
      <c r="EA118" s="95">
        <v>1.81</v>
      </c>
      <c r="EB118" s="228">
        <v>1.84</v>
      </c>
      <c r="EC118" s="94">
        <v>1.87</v>
      </c>
      <c r="ED118" s="94">
        <v>1.88</v>
      </c>
      <c r="EE118" s="94">
        <v>1.76</v>
      </c>
      <c r="EF118" s="94">
        <v>1.76</v>
      </c>
      <c r="EG118" s="94">
        <v>1.78</v>
      </c>
      <c r="EH118" s="94">
        <v>1.82</v>
      </c>
      <c r="EI118" s="94">
        <v>1.77</v>
      </c>
      <c r="EJ118" s="94">
        <v>1.76</v>
      </c>
      <c r="EK118" s="94">
        <v>1.75</v>
      </c>
      <c r="EL118" s="94">
        <v>1.8</v>
      </c>
      <c r="EM118" s="94">
        <v>1.86</v>
      </c>
      <c r="EN118" s="95">
        <v>1.8</v>
      </c>
      <c r="EO118" s="228">
        <v>1.78</v>
      </c>
      <c r="EP118" s="94">
        <v>1.83</v>
      </c>
      <c r="EQ118" s="94">
        <v>1.78</v>
      </c>
      <c r="ER118" s="94">
        <v>1.81</v>
      </c>
      <c r="ES118" s="94">
        <v>1.75</v>
      </c>
      <c r="ET118" s="94">
        <v>1.71</v>
      </c>
      <c r="EU118" s="94">
        <v>1.74</v>
      </c>
      <c r="EV118" s="94">
        <v>1.73</v>
      </c>
      <c r="EW118" s="94">
        <v>1.81</v>
      </c>
      <c r="EX118" s="94">
        <v>1.84</v>
      </c>
      <c r="EY118" s="94">
        <v>1.86</v>
      </c>
      <c r="EZ118" s="94">
        <v>1.91</v>
      </c>
      <c r="FA118" s="228">
        <v>1.83</v>
      </c>
      <c r="FB118" s="94">
        <v>1.86</v>
      </c>
      <c r="FC118" s="94">
        <v>1.88</v>
      </c>
      <c r="FD118" s="94">
        <v>1.85</v>
      </c>
      <c r="FE118" s="94">
        <v>1.92</v>
      </c>
      <c r="FF118" s="273">
        <f>FF64/FF28</f>
        <v>1.9118607750398495</v>
      </c>
      <c r="FG118" s="274">
        <f>FG64/FG28</f>
        <v>1.9100645128388198</v>
      </c>
    </row>
    <row r="119" spans="1:163" x14ac:dyDescent="0.25">
      <c r="A119" s="221" t="s">
        <v>382</v>
      </c>
      <c r="B119" s="222">
        <v>1.43</v>
      </c>
      <c r="C119" s="223">
        <v>1.47</v>
      </c>
      <c r="D119" s="223">
        <v>1.49</v>
      </c>
      <c r="E119" s="223">
        <v>1.54</v>
      </c>
      <c r="F119" s="223">
        <v>1.36</v>
      </c>
      <c r="G119" s="223">
        <v>1.33</v>
      </c>
      <c r="H119" s="223">
        <v>1.34</v>
      </c>
      <c r="I119" s="223">
        <v>1.24</v>
      </c>
      <c r="J119" s="223">
        <v>1.27</v>
      </c>
      <c r="K119" s="223">
        <v>1.24</v>
      </c>
      <c r="L119" s="223">
        <v>1.25</v>
      </c>
      <c r="M119" s="223">
        <v>1.36</v>
      </c>
      <c r="N119" s="229">
        <v>1.36</v>
      </c>
      <c r="O119" s="222">
        <v>1.29</v>
      </c>
      <c r="P119" s="223">
        <v>1.28</v>
      </c>
      <c r="Q119" s="223">
        <v>1.34</v>
      </c>
      <c r="R119" s="223">
        <v>1.37</v>
      </c>
      <c r="S119" s="223">
        <v>1.3</v>
      </c>
      <c r="T119" s="223">
        <v>1.36</v>
      </c>
      <c r="U119" s="223">
        <v>1.45</v>
      </c>
      <c r="V119" s="223">
        <v>1.42</v>
      </c>
      <c r="W119" s="223">
        <v>1.42</v>
      </c>
      <c r="X119" s="223">
        <v>1.41</v>
      </c>
      <c r="Y119" s="223">
        <v>1.4</v>
      </c>
      <c r="Z119" s="223">
        <v>1.49</v>
      </c>
      <c r="AA119" s="229">
        <v>1.38</v>
      </c>
      <c r="AB119" s="222">
        <v>1.7</v>
      </c>
      <c r="AC119" s="223">
        <v>1.78</v>
      </c>
      <c r="AD119" s="223">
        <v>1.8</v>
      </c>
      <c r="AE119" s="223">
        <v>1.73</v>
      </c>
      <c r="AF119" s="223">
        <v>1.63</v>
      </c>
      <c r="AG119" s="223">
        <v>1.62</v>
      </c>
      <c r="AH119" s="223">
        <v>1.6</v>
      </c>
      <c r="AI119" s="223">
        <v>1.62</v>
      </c>
      <c r="AJ119" s="223">
        <v>1.58</v>
      </c>
      <c r="AK119" s="223">
        <v>1.64</v>
      </c>
      <c r="AL119" s="223">
        <v>1.71</v>
      </c>
      <c r="AM119" s="223">
        <v>1.79</v>
      </c>
      <c r="AN119" s="229">
        <v>1.68</v>
      </c>
      <c r="AO119" s="222">
        <v>1.78</v>
      </c>
      <c r="AP119" s="223">
        <v>1.83</v>
      </c>
      <c r="AQ119" s="223">
        <v>1.67</v>
      </c>
      <c r="AR119" s="223">
        <v>1.71</v>
      </c>
      <c r="AS119" s="223">
        <v>1.95</v>
      </c>
      <c r="AT119" s="223">
        <v>2.04</v>
      </c>
      <c r="AU119" s="223">
        <v>1.72</v>
      </c>
      <c r="AV119" s="223">
        <v>1.72</v>
      </c>
      <c r="AW119" s="223">
        <v>1.63</v>
      </c>
      <c r="AX119" s="223">
        <v>1.66</v>
      </c>
      <c r="AY119" s="223">
        <v>1.71</v>
      </c>
      <c r="AZ119" s="223">
        <v>1.82</v>
      </c>
      <c r="BA119" s="229">
        <v>1.78</v>
      </c>
      <c r="BB119" s="223">
        <v>1.89</v>
      </c>
      <c r="BC119" s="223">
        <v>1.87</v>
      </c>
      <c r="BD119" s="223">
        <v>1.76</v>
      </c>
      <c r="BE119" s="223">
        <v>1.82</v>
      </c>
      <c r="BF119" s="223">
        <v>1.71</v>
      </c>
      <c r="BG119" s="223">
        <v>1.71</v>
      </c>
      <c r="BH119" s="223">
        <v>1.79</v>
      </c>
      <c r="BI119" s="223">
        <v>1.72</v>
      </c>
      <c r="BJ119" s="223">
        <v>1.76</v>
      </c>
      <c r="BK119" s="223">
        <v>1.75</v>
      </c>
      <c r="BL119" s="223">
        <v>1.72</v>
      </c>
      <c r="BM119" s="223">
        <v>1.91</v>
      </c>
      <c r="BN119" s="229">
        <v>1.78</v>
      </c>
      <c r="BO119" s="222">
        <v>1.76</v>
      </c>
      <c r="BP119" s="223">
        <v>1.8</v>
      </c>
      <c r="BQ119" s="223">
        <v>1.78</v>
      </c>
      <c r="BR119" s="223">
        <v>1.78</v>
      </c>
      <c r="BS119" s="223">
        <v>1.63</v>
      </c>
      <c r="BT119" s="223">
        <v>1.67</v>
      </c>
      <c r="BU119" s="223">
        <v>1.8</v>
      </c>
      <c r="BV119" s="223">
        <v>1.69</v>
      </c>
      <c r="BW119" s="223">
        <v>1.64</v>
      </c>
      <c r="BX119" s="223">
        <v>1.67</v>
      </c>
      <c r="BY119" s="223">
        <v>1.7</v>
      </c>
      <c r="BZ119" s="223">
        <v>1.86</v>
      </c>
      <c r="CA119" s="223">
        <v>1.73</v>
      </c>
      <c r="CB119" s="228">
        <v>1.82</v>
      </c>
      <c r="CC119" s="94">
        <v>1.7</v>
      </c>
      <c r="CD119" s="94">
        <v>1.76</v>
      </c>
      <c r="CE119" s="94">
        <v>1.85</v>
      </c>
      <c r="CF119" s="94">
        <v>1.72</v>
      </c>
      <c r="CG119" s="94">
        <v>1.71</v>
      </c>
      <c r="CH119" s="94">
        <v>1.85</v>
      </c>
      <c r="CI119" s="94">
        <v>1.83</v>
      </c>
      <c r="CJ119" s="94">
        <v>1.69</v>
      </c>
      <c r="CK119" s="94">
        <v>1.7</v>
      </c>
      <c r="CL119" s="94">
        <v>1.7</v>
      </c>
      <c r="CM119" s="94">
        <v>1.92</v>
      </c>
      <c r="CN119" s="95">
        <v>1.76</v>
      </c>
      <c r="CO119" s="228">
        <v>1.82</v>
      </c>
      <c r="CP119" s="94">
        <v>1.69</v>
      </c>
      <c r="CQ119" s="94">
        <v>1.86</v>
      </c>
      <c r="CR119" s="94">
        <v>2.0099999999999998</v>
      </c>
      <c r="CS119" s="94">
        <v>1.88</v>
      </c>
      <c r="CT119" s="94">
        <v>1.77</v>
      </c>
      <c r="CU119" s="94">
        <v>1.82</v>
      </c>
      <c r="CV119" s="58">
        <v>1.71</v>
      </c>
      <c r="CW119" s="94">
        <v>1.74</v>
      </c>
      <c r="CX119" s="94">
        <v>1.78</v>
      </c>
      <c r="CY119" s="94">
        <v>1.76</v>
      </c>
      <c r="CZ119" s="94">
        <v>1.95</v>
      </c>
      <c r="DA119" s="95">
        <v>1.82</v>
      </c>
      <c r="DB119" s="94">
        <v>2.11</v>
      </c>
      <c r="DC119" s="94">
        <v>1.73</v>
      </c>
      <c r="DD119" s="94">
        <v>1.97</v>
      </c>
      <c r="DE119" s="94">
        <v>1.9</v>
      </c>
      <c r="DF119" s="94">
        <v>1.73</v>
      </c>
      <c r="DG119" s="94">
        <v>1.72</v>
      </c>
      <c r="DH119" s="94">
        <v>1.86</v>
      </c>
      <c r="DI119" s="94">
        <v>1.8</v>
      </c>
      <c r="DJ119" s="94">
        <v>1.78</v>
      </c>
      <c r="DK119" s="94">
        <v>1.72</v>
      </c>
      <c r="DL119" s="94">
        <v>1.77</v>
      </c>
      <c r="DM119" s="94">
        <v>1.94</v>
      </c>
      <c r="DN119" s="94">
        <v>1.83</v>
      </c>
      <c r="DO119" s="228">
        <v>2.06</v>
      </c>
      <c r="DP119" s="94">
        <v>1.72</v>
      </c>
      <c r="DQ119" s="94">
        <v>1.87</v>
      </c>
      <c r="DR119" s="94">
        <v>1.78</v>
      </c>
      <c r="DS119" s="94">
        <v>1.71</v>
      </c>
      <c r="DT119" s="94">
        <v>1.73</v>
      </c>
      <c r="DU119" s="94">
        <v>1.82</v>
      </c>
      <c r="DV119" s="94">
        <v>1.84</v>
      </c>
      <c r="DW119" s="94">
        <v>1.7</v>
      </c>
      <c r="DX119" s="94">
        <v>1.69</v>
      </c>
      <c r="DY119" s="94">
        <v>1.78</v>
      </c>
      <c r="DZ119" s="94">
        <v>1.91</v>
      </c>
      <c r="EA119" s="95">
        <v>1.8</v>
      </c>
      <c r="EB119" s="228">
        <v>1.85</v>
      </c>
      <c r="EC119" s="94">
        <v>1.74</v>
      </c>
      <c r="ED119" s="94">
        <v>1.92</v>
      </c>
      <c r="EE119" s="94">
        <v>1.83</v>
      </c>
      <c r="EF119" s="94">
        <v>1.73</v>
      </c>
      <c r="EG119" s="94">
        <v>1.74</v>
      </c>
      <c r="EH119" s="94">
        <v>1.86</v>
      </c>
      <c r="EI119" s="94">
        <v>1.76</v>
      </c>
      <c r="EJ119" s="94">
        <v>1.78</v>
      </c>
      <c r="EK119" s="94">
        <v>1.78</v>
      </c>
      <c r="EL119" s="94">
        <v>1.86</v>
      </c>
      <c r="EM119" s="94">
        <v>2.0299999999999998</v>
      </c>
      <c r="EN119" s="95">
        <v>1.82</v>
      </c>
      <c r="EO119" s="228">
        <v>1.73</v>
      </c>
      <c r="EP119" s="94">
        <v>1.93</v>
      </c>
      <c r="EQ119" s="94">
        <v>1.91</v>
      </c>
      <c r="ER119" s="94">
        <v>1.97</v>
      </c>
      <c r="ES119" s="94">
        <v>1.75</v>
      </c>
      <c r="ET119" s="94">
        <v>1.65</v>
      </c>
      <c r="EU119" s="94">
        <v>1.78</v>
      </c>
      <c r="EV119" s="94">
        <v>1.78</v>
      </c>
      <c r="EW119" s="94">
        <v>1.84</v>
      </c>
      <c r="EX119" s="94">
        <v>1.89</v>
      </c>
      <c r="EY119" s="94">
        <v>1.88</v>
      </c>
      <c r="EZ119" s="94">
        <v>2.0499999999999998</v>
      </c>
      <c r="FA119" s="228">
        <v>1.87</v>
      </c>
      <c r="FB119" s="94">
        <v>1.91</v>
      </c>
      <c r="FC119" s="94">
        <v>1.93</v>
      </c>
      <c r="FD119" s="94">
        <v>1.86</v>
      </c>
      <c r="FE119" s="94">
        <v>2.0699999999999998</v>
      </c>
      <c r="FF119" s="94">
        <v>2.0099999999999998</v>
      </c>
      <c r="FG119" s="95">
        <v>1.94</v>
      </c>
    </row>
    <row r="120" spans="1:163" x14ac:dyDescent="0.25">
      <c r="A120" s="221" t="s">
        <v>383</v>
      </c>
      <c r="B120" s="222">
        <v>1.26</v>
      </c>
      <c r="C120" s="223">
        <v>1.25</v>
      </c>
      <c r="D120" s="223">
        <v>1.32</v>
      </c>
      <c r="E120" s="223">
        <v>1.52</v>
      </c>
      <c r="F120" s="223">
        <v>1.26</v>
      </c>
      <c r="G120" s="223">
        <v>1.25</v>
      </c>
      <c r="H120" s="223">
        <v>1.33</v>
      </c>
      <c r="I120" s="223">
        <v>1.33</v>
      </c>
      <c r="J120" s="223">
        <v>1.36</v>
      </c>
      <c r="K120" s="223">
        <v>1.36</v>
      </c>
      <c r="L120" s="223">
        <v>1.44</v>
      </c>
      <c r="M120" s="223">
        <v>1.4</v>
      </c>
      <c r="N120" s="229">
        <v>1.34</v>
      </c>
      <c r="O120" s="222">
        <v>1.34</v>
      </c>
      <c r="P120" s="223">
        <v>1.39</v>
      </c>
      <c r="Q120" s="223">
        <v>1.42</v>
      </c>
      <c r="R120" s="223">
        <v>1.43</v>
      </c>
      <c r="S120" s="223">
        <v>1.35</v>
      </c>
      <c r="T120" s="223">
        <v>1.43</v>
      </c>
      <c r="U120" s="223">
        <v>1.48</v>
      </c>
      <c r="V120" s="223">
        <v>1.44</v>
      </c>
      <c r="W120" s="223">
        <v>1.47</v>
      </c>
      <c r="X120" s="223">
        <v>1.48</v>
      </c>
      <c r="Y120" s="223">
        <v>1.38</v>
      </c>
      <c r="Z120" s="223">
        <v>1.48</v>
      </c>
      <c r="AA120" s="229">
        <v>1.42</v>
      </c>
      <c r="AB120" s="222">
        <v>1.1100000000000001</v>
      </c>
      <c r="AC120" s="223">
        <v>1.21</v>
      </c>
      <c r="AD120" s="223">
        <v>1.1599999999999999</v>
      </c>
      <c r="AE120" s="223">
        <v>1.0900000000000001</v>
      </c>
      <c r="AF120" s="223">
        <v>1.19</v>
      </c>
      <c r="AG120" s="223">
        <v>1.17</v>
      </c>
      <c r="AH120" s="223">
        <v>1.19</v>
      </c>
      <c r="AI120" s="223">
        <v>1.23</v>
      </c>
      <c r="AJ120" s="223">
        <v>1.18</v>
      </c>
      <c r="AK120" s="223">
        <v>1.3</v>
      </c>
      <c r="AL120" s="223">
        <v>1.36</v>
      </c>
      <c r="AM120" s="223">
        <v>1.39</v>
      </c>
      <c r="AN120" s="229">
        <v>1.21</v>
      </c>
      <c r="AO120" s="222">
        <v>1.37</v>
      </c>
      <c r="AP120" s="223">
        <v>1.32</v>
      </c>
      <c r="AQ120" s="223">
        <v>1.19</v>
      </c>
      <c r="AR120" s="223">
        <v>1.28</v>
      </c>
      <c r="AS120" s="223">
        <v>1.1299999999999999</v>
      </c>
      <c r="AT120" s="223">
        <v>1.25</v>
      </c>
      <c r="AU120" s="223">
        <v>1.24</v>
      </c>
      <c r="AV120" s="223">
        <v>1.23</v>
      </c>
      <c r="AW120" s="223">
        <v>1.24</v>
      </c>
      <c r="AX120" s="223">
        <v>1.28</v>
      </c>
      <c r="AY120" s="223">
        <v>1.25</v>
      </c>
      <c r="AZ120" s="223">
        <v>1.37</v>
      </c>
      <c r="BA120" s="229">
        <v>1.26</v>
      </c>
      <c r="BB120" s="223">
        <v>1.3</v>
      </c>
      <c r="BC120" s="223">
        <v>1.33</v>
      </c>
      <c r="BD120" s="223">
        <v>1.3</v>
      </c>
      <c r="BE120" s="223">
        <v>1.5</v>
      </c>
      <c r="BF120" s="223">
        <v>1.39</v>
      </c>
      <c r="BG120" s="223">
        <v>1.37</v>
      </c>
      <c r="BH120" s="223">
        <v>1.48</v>
      </c>
      <c r="BI120" s="223">
        <v>1.45</v>
      </c>
      <c r="BJ120" s="223">
        <v>1.41</v>
      </c>
      <c r="BK120" s="223">
        <v>1.4</v>
      </c>
      <c r="BL120" s="223">
        <v>1.58</v>
      </c>
      <c r="BM120" s="223">
        <v>1.64</v>
      </c>
      <c r="BN120" s="229">
        <v>1.43</v>
      </c>
      <c r="BO120" s="222">
        <v>1.63</v>
      </c>
      <c r="BP120" s="223">
        <v>1.79</v>
      </c>
      <c r="BQ120" s="223">
        <v>1.77</v>
      </c>
      <c r="BR120" s="223">
        <v>1.82</v>
      </c>
      <c r="BS120" s="223">
        <v>1.71</v>
      </c>
      <c r="BT120" s="223">
        <v>1.69</v>
      </c>
      <c r="BU120" s="223">
        <v>1.6</v>
      </c>
      <c r="BV120" s="223">
        <v>1.73</v>
      </c>
      <c r="BW120" s="223">
        <v>1.73</v>
      </c>
      <c r="BX120" s="223">
        <v>1.7</v>
      </c>
      <c r="BY120" s="223">
        <v>1.74</v>
      </c>
      <c r="BZ120" s="223">
        <v>1.71</v>
      </c>
      <c r="CA120" s="223">
        <v>1.72</v>
      </c>
      <c r="CB120" s="228">
        <v>1.69</v>
      </c>
      <c r="CC120" s="94">
        <v>1.83</v>
      </c>
      <c r="CD120" s="94">
        <v>1.74</v>
      </c>
      <c r="CE120" s="94">
        <v>1.71</v>
      </c>
      <c r="CF120" s="94">
        <v>1.72</v>
      </c>
      <c r="CG120" s="94">
        <v>1.72</v>
      </c>
      <c r="CH120" s="94">
        <v>1.52</v>
      </c>
      <c r="CI120" s="94">
        <v>1.52</v>
      </c>
      <c r="CJ120" s="94">
        <v>1.51</v>
      </c>
      <c r="CK120" s="94">
        <v>1.56</v>
      </c>
      <c r="CL120" s="94">
        <v>1.55</v>
      </c>
      <c r="CM120" s="94">
        <v>1.61</v>
      </c>
      <c r="CN120" s="95">
        <v>1.63</v>
      </c>
      <c r="CO120" s="228">
        <v>1.62</v>
      </c>
      <c r="CP120" s="94">
        <v>1.67</v>
      </c>
      <c r="CQ120" s="94">
        <v>1.59</v>
      </c>
      <c r="CR120" s="94">
        <v>1.69</v>
      </c>
      <c r="CS120" s="94">
        <v>1.65</v>
      </c>
      <c r="CT120" s="94">
        <v>1.53</v>
      </c>
      <c r="CU120" s="94">
        <v>1.56</v>
      </c>
      <c r="CV120" s="58">
        <v>1.57</v>
      </c>
      <c r="CW120" s="94">
        <v>1.54</v>
      </c>
      <c r="CX120" s="94">
        <v>1.52</v>
      </c>
      <c r="CY120" s="94">
        <v>1.57</v>
      </c>
      <c r="CZ120" s="94">
        <v>1.56</v>
      </c>
      <c r="DA120" s="95">
        <v>1.59</v>
      </c>
      <c r="DB120" s="94">
        <v>1.7</v>
      </c>
      <c r="DC120" s="94">
        <v>1.72</v>
      </c>
      <c r="DD120" s="94">
        <v>1.68</v>
      </c>
      <c r="DE120" s="94">
        <v>1.74</v>
      </c>
      <c r="DF120" s="94">
        <v>1.77</v>
      </c>
      <c r="DG120" s="94">
        <v>1.71</v>
      </c>
      <c r="DH120" s="94">
        <v>1.76</v>
      </c>
      <c r="DI120" s="94">
        <v>1.72</v>
      </c>
      <c r="DJ120" s="94">
        <v>1.72</v>
      </c>
      <c r="DK120" s="94">
        <v>1.74</v>
      </c>
      <c r="DL120" s="94">
        <v>1.76</v>
      </c>
      <c r="DM120" s="94">
        <v>1.75</v>
      </c>
      <c r="DN120" s="94">
        <v>1.73</v>
      </c>
      <c r="DO120" s="228">
        <v>1.79</v>
      </c>
      <c r="DP120" s="94">
        <v>1.86</v>
      </c>
      <c r="DQ120" s="94">
        <v>1.79</v>
      </c>
      <c r="DR120" s="94">
        <v>1.81</v>
      </c>
      <c r="DS120" s="94">
        <v>1.77</v>
      </c>
      <c r="DT120" s="94">
        <v>1.73</v>
      </c>
      <c r="DU120" s="94">
        <v>1.76</v>
      </c>
      <c r="DV120" s="94">
        <v>1.76</v>
      </c>
      <c r="DW120" s="94">
        <v>1.79</v>
      </c>
      <c r="DX120" s="94">
        <v>1.78</v>
      </c>
      <c r="DY120" s="94">
        <v>1.78</v>
      </c>
      <c r="DZ120" s="94">
        <v>1.79</v>
      </c>
      <c r="EA120" s="95">
        <v>1.79</v>
      </c>
      <c r="EB120" s="228">
        <v>1.78</v>
      </c>
      <c r="EC120" s="94">
        <v>1.85</v>
      </c>
      <c r="ED120" s="94">
        <v>1.83</v>
      </c>
      <c r="EE120" s="94">
        <v>1.81</v>
      </c>
      <c r="EF120" s="94">
        <v>1.79</v>
      </c>
      <c r="EG120" s="94">
        <v>1.8</v>
      </c>
      <c r="EH120" s="94">
        <v>1.78</v>
      </c>
      <c r="EI120" s="94">
        <v>1.81</v>
      </c>
      <c r="EJ120" s="94">
        <v>1.78</v>
      </c>
      <c r="EK120" s="94">
        <v>1.83</v>
      </c>
      <c r="EL120" s="94">
        <v>1.8</v>
      </c>
      <c r="EM120" s="94">
        <v>1.84</v>
      </c>
      <c r="EN120" s="95">
        <v>1.81</v>
      </c>
      <c r="EO120" s="228">
        <v>1.85</v>
      </c>
      <c r="EP120" s="94">
        <v>1.88</v>
      </c>
      <c r="EQ120" s="94">
        <v>1.8</v>
      </c>
      <c r="ER120" s="94">
        <v>1.84</v>
      </c>
      <c r="ES120" s="94">
        <v>1.8</v>
      </c>
      <c r="ET120" s="94">
        <v>1.78</v>
      </c>
      <c r="EU120" s="94">
        <v>1.76</v>
      </c>
      <c r="EV120" s="94">
        <v>1.77</v>
      </c>
      <c r="EW120" s="94">
        <v>1.85</v>
      </c>
      <c r="EX120" s="94">
        <v>1.91</v>
      </c>
      <c r="EY120" s="94">
        <v>1.93</v>
      </c>
      <c r="EZ120" s="94">
        <v>1.93</v>
      </c>
      <c r="FA120" s="228">
        <v>1.94</v>
      </c>
      <c r="FB120" s="94">
        <v>1.97</v>
      </c>
      <c r="FC120" s="94">
        <v>1.96</v>
      </c>
      <c r="FD120" s="94">
        <v>1.95</v>
      </c>
      <c r="FE120" s="94">
        <v>1.92</v>
      </c>
      <c r="FF120" s="94">
        <v>1.94</v>
      </c>
      <c r="FG120" s="95">
        <v>1.95</v>
      </c>
    </row>
    <row r="121" spans="1:163" x14ac:dyDescent="0.25">
      <c r="A121" s="221" t="s">
        <v>384</v>
      </c>
      <c r="B121" s="222">
        <v>1.67</v>
      </c>
      <c r="C121" s="223">
        <v>1.63</v>
      </c>
      <c r="D121" s="223">
        <v>1.64</v>
      </c>
      <c r="E121" s="223">
        <v>1.79</v>
      </c>
      <c r="F121" s="223">
        <v>1.59</v>
      </c>
      <c r="G121" s="223">
        <v>1.59</v>
      </c>
      <c r="H121" s="223">
        <v>1.63</v>
      </c>
      <c r="I121" s="223">
        <v>1.66</v>
      </c>
      <c r="J121" s="223">
        <v>1.63</v>
      </c>
      <c r="K121" s="223">
        <v>1.54</v>
      </c>
      <c r="L121" s="223">
        <v>1.52</v>
      </c>
      <c r="M121" s="223">
        <v>1.69</v>
      </c>
      <c r="N121" s="229">
        <v>1.63</v>
      </c>
      <c r="O121" s="222">
        <v>1.62</v>
      </c>
      <c r="P121" s="223">
        <v>1.65</v>
      </c>
      <c r="Q121" s="223">
        <v>1.66</v>
      </c>
      <c r="R121" s="223">
        <v>1.75</v>
      </c>
      <c r="S121" s="223">
        <v>1.65</v>
      </c>
      <c r="T121" s="223">
        <v>1.68</v>
      </c>
      <c r="U121" s="223">
        <v>1.78</v>
      </c>
      <c r="V121" s="223">
        <v>1.7</v>
      </c>
      <c r="W121" s="223">
        <v>1.69</v>
      </c>
      <c r="X121" s="223">
        <v>1.66</v>
      </c>
      <c r="Y121" s="223">
        <v>1.67</v>
      </c>
      <c r="Z121" s="223">
        <v>1.75</v>
      </c>
      <c r="AA121" s="229">
        <v>1.68</v>
      </c>
      <c r="AB121" s="222">
        <v>1.62</v>
      </c>
      <c r="AC121" s="223">
        <v>1.65</v>
      </c>
      <c r="AD121" s="223">
        <v>1.69</v>
      </c>
      <c r="AE121" s="223">
        <v>1.65</v>
      </c>
      <c r="AF121" s="223">
        <v>1.64</v>
      </c>
      <c r="AG121" s="223">
        <v>1.58</v>
      </c>
      <c r="AH121" s="223">
        <v>1.68</v>
      </c>
      <c r="AI121" s="223">
        <v>1.57</v>
      </c>
      <c r="AJ121" s="223">
        <v>1.52</v>
      </c>
      <c r="AK121" s="223">
        <v>1.53</v>
      </c>
      <c r="AL121" s="223">
        <v>1.55</v>
      </c>
      <c r="AM121" s="223">
        <v>1.56</v>
      </c>
      <c r="AN121" s="229">
        <v>1.6</v>
      </c>
      <c r="AO121" s="222">
        <v>1.53</v>
      </c>
      <c r="AP121" s="223">
        <v>1.61</v>
      </c>
      <c r="AQ121" s="223">
        <v>1.5</v>
      </c>
      <c r="AR121" s="223">
        <v>1.54</v>
      </c>
      <c r="AS121" s="223">
        <v>1.56</v>
      </c>
      <c r="AT121" s="223">
        <v>1.57</v>
      </c>
      <c r="AU121" s="223">
        <v>1.56</v>
      </c>
      <c r="AV121" s="223">
        <v>1.54</v>
      </c>
      <c r="AW121" s="223">
        <v>1.53</v>
      </c>
      <c r="AX121" s="223">
        <v>1.58</v>
      </c>
      <c r="AY121" s="223">
        <v>1.64</v>
      </c>
      <c r="AZ121" s="223">
        <v>1.69</v>
      </c>
      <c r="BA121" s="229">
        <v>1.57</v>
      </c>
      <c r="BB121" s="223">
        <v>1.66</v>
      </c>
      <c r="BC121" s="223">
        <v>1.75</v>
      </c>
      <c r="BD121" s="223">
        <v>1.61</v>
      </c>
      <c r="BE121" s="223">
        <v>1.59</v>
      </c>
      <c r="BF121" s="223">
        <v>1.57</v>
      </c>
      <c r="BG121" s="223">
        <v>1.56</v>
      </c>
      <c r="BH121" s="223">
        <v>1.6</v>
      </c>
      <c r="BI121" s="223">
        <v>1.54</v>
      </c>
      <c r="BJ121" s="223">
        <v>1.49</v>
      </c>
      <c r="BK121" s="223">
        <v>1.5</v>
      </c>
      <c r="BL121" s="223">
        <v>1.54</v>
      </c>
      <c r="BM121" s="223">
        <v>1.64</v>
      </c>
      <c r="BN121" s="229">
        <v>1.58</v>
      </c>
      <c r="BO121" s="222">
        <v>1.59</v>
      </c>
      <c r="BP121" s="223">
        <v>1.66</v>
      </c>
      <c r="BQ121" s="223">
        <v>1.54</v>
      </c>
      <c r="BR121" s="223">
        <v>1.56</v>
      </c>
      <c r="BS121" s="223">
        <v>1.52</v>
      </c>
      <c r="BT121" s="223">
        <v>1.51</v>
      </c>
      <c r="BU121" s="223">
        <v>1.62</v>
      </c>
      <c r="BV121" s="223">
        <v>1.55</v>
      </c>
      <c r="BW121" s="223">
        <v>1.52</v>
      </c>
      <c r="BX121" s="223">
        <v>1.5</v>
      </c>
      <c r="BY121" s="223">
        <v>1.45</v>
      </c>
      <c r="BZ121" s="223">
        <v>1.5</v>
      </c>
      <c r="CA121" s="223">
        <v>1.54</v>
      </c>
      <c r="CB121" s="228">
        <v>1.47</v>
      </c>
      <c r="CC121" s="94">
        <v>1.57</v>
      </c>
      <c r="CD121" s="94">
        <v>1.53</v>
      </c>
      <c r="CE121" s="94">
        <v>1.53</v>
      </c>
      <c r="CF121" s="94">
        <v>1.56</v>
      </c>
      <c r="CG121" s="94">
        <v>1.6</v>
      </c>
      <c r="CH121" s="94">
        <v>1.74</v>
      </c>
      <c r="CI121" s="94">
        <v>1.71</v>
      </c>
      <c r="CJ121" s="94">
        <v>1.74</v>
      </c>
      <c r="CK121" s="94">
        <v>1.73</v>
      </c>
      <c r="CL121" s="94">
        <v>1.93</v>
      </c>
      <c r="CM121" s="94">
        <v>1.77</v>
      </c>
      <c r="CN121" s="95">
        <v>1.66</v>
      </c>
      <c r="CO121" s="228">
        <v>1.67</v>
      </c>
      <c r="CP121" s="94">
        <v>1.68</v>
      </c>
      <c r="CQ121" s="94">
        <v>1.7</v>
      </c>
      <c r="CR121" s="94">
        <v>1.75</v>
      </c>
      <c r="CS121" s="94">
        <v>1.76</v>
      </c>
      <c r="CT121" s="94">
        <v>1.76</v>
      </c>
      <c r="CU121" s="94">
        <v>1.78</v>
      </c>
      <c r="CV121" s="58">
        <v>1.77</v>
      </c>
      <c r="CW121" s="94">
        <v>1.7</v>
      </c>
      <c r="CX121" s="94">
        <v>1.68</v>
      </c>
      <c r="CY121" s="94">
        <v>1.79</v>
      </c>
      <c r="CZ121" s="94">
        <v>1.77</v>
      </c>
      <c r="DA121" s="95">
        <v>1.73</v>
      </c>
      <c r="DB121" s="94">
        <v>1.79</v>
      </c>
      <c r="DC121" s="94">
        <v>1.73</v>
      </c>
      <c r="DD121" s="94">
        <v>1.69</v>
      </c>
      <c r="DE121" s="94">
        <v>1.72</v>
      </c>
      <c r="DF121" s="94">
        <v>1.68</v>
      </c>
      <c r="DG121" s="94">
        <v>1.7</v>
      </c>
      <c r="DH121" s="94">
        <v>1.65</v>
      </c>
      <c r="DI121" s="94">
        <v>1.6</v>
      </c>
      <c r="DJ121" s="94">
        <v>1.63</v>
      </c>
      <c r="DK121" s="94">
        <v>1.6</v>
      </c>
      <c r="DL121" s="94">
        <v>1.64</v>
      </c>
      <c r="DM121" s="94">
        <v>1.65</v>
      </c>
      <c r="DN121" s="94">
        <v>1.67</v>
      </c>
      <c r="DO121" s="228">
        <v>1.67</v>
      </c>
      <c r="DP121" s="94">
        <v>1.68</v>
      </c>
      <c r="DQ121" s="94">
        <v>1.78</v>
      </c>
      <c r="DR121" s="94">
        <v>1.86</v>
      </c>
      <c r="DS121" s="94">
        <v>1.82</v>
      </c>
      <c r="DT121" s="94">
        <v>1.83</v>
      </c>
      <c r="DU121" s="94">
        <v>1.88</v>
      </c>
      <c r="DV121" s="94">
        <v>1.84</v>
      </c>
      <c r="DW121" s="94">
        <v>1.86</v>
      </c>
      <c r="DX121" s="94">
        <v>1.88</v>
      </c>
      <c r="DY121" s="94">
        <v>1.96</v>
      </c>
      <c r="DZ121" s="94">
        <v>1.91</v>
      </c>
      <c r="EA121" s="95">
        <v>1.82</v>
      </c>
      <c r="EB121" s="228">
        <v>1.86</v>
      </c>
      <c r="EC121" s="94">
        <v>2.0099999999999998</v>
      </c>
      <c r="ED121" s="94">
        <v>1.87</v>
      </c>
      <c r="EE121" s="94">
        <v>1.64</v>
      </c>
      <c r="EF121" s="94">
        <v>1.73</v>
      </c>
      <c r="EG121" s="94">
        <v>1.77</v>
      </c>
      <c r="EH121" s="94">
        <v>1.79</v>
      </c>
      <c r="EI121" s="94">
        <v>1.71</v>
      </c>
      <c r="EJ121" s="94">
        <v>1.7</v>
      </c>
      <c r="EK121" s="94">
        <v>1.67</v>
      </c>
      <c r="EL121" s="94">
        <v>1.73</v>
      </c>
      <c r="EM121" s="94">
        <v>1.73</v>
      </c>
      <c r="EN121" s="95">
        <v>1.75</v>
      </c>
      <c r="EO121" s="228">
        <v>1.71</v>
      </c>
      <c r="EP121" s="94">
        <v>1.7</v>
      </c>
      <c r="EQ121" s="94">
        <v>1.61</v>
      </c>
      <c r="ER121" s="94">
        <v>1.68</v>
      </c>
      <c r="ES121" s="94">
        <v>1.68</v>
      </c>
      <c r="ET121" s="94">
        <v>1.65</v>
      </c>
      <c r="EU121" s="94">
        <v>1.65</v>
      </c>
      <c r="EV121" s="94">
        <v>1.62</v>
      </c>
      <c r="EW121" s="94">
        <v>1.75</v>
      </c>
      <c r="EX121" s="94">
        <v>1.76</v>
      </c>
      <c r="EY121" s="94">
        <v>1.79</v>
      </c>
      <c r="EZ121" s="94">
        <v>1.84</v>
      </c>
      <c r="FA121" s="228">
        <v>1.71</v>
      </c>
      <c r="FB121" s="94">
        <v>1.72</v>
      </c>
      <c r="FC121" s="94">
        <v>1.79</v>
      </c>
      <c r="FD121" s="94">
        <v>1.76</v>
      </c>
      <c r="FE121" s="94">
        <v>1.84</v>
      </c>
      <c r="FF121" s="94">
        <v>1.83</v>
      </c>
      <c r="FG121" s="95">
        <v>1.85</v>
      </c>
    </row>
    <row r="122" spans="1:163" x14ac:dyDescent="0.25">
      <c r="A122" s="221" t="s">
        <v>385</v>
      </c>
      <c r="B122" s="222">
        <v>1.71</v>
      </c>
      <c r="C122" s="223">
        <v>1.64</v>
      </c>
      <c r="D122" s="223">
        <v>1.65</v>
      </c>
      <c r="E122" s="223">
        <v>1.66</v>
      </c>
      <c r="F122" s="223">
        <v>1.65</v>
      </c>
      <c r="G122" s="223">
        <v>1.61</v>
      </c>
      <c r="H122" s="223">
        <v>1.64</v>
      </c>
      <c r="I122" s="223">
        <v>1.66</v>
      </c>
      <c r="J122" s="223">
        <v>1.62</v>
      </c>
      <c r="K122" s="223">
        <v>1.59</v>
      </c>
      <c r="L122" s="223">
        <v>1.65</v>
      </c>
      <c r="M122" s="223">
        <v>1.64</v>
      </c>
      <c r="N122" s="229">
        <v>1.64</v>
      </c>
      <c r="O122" s="222">
        <v>1.63</v>
      </c>
      <c r="P122" s="223">
        <v>1.69</v>
      </c>
      <c r="Q122" s="223">
        <v>1.77</v>
      </c>
      <c r="R122" s="223">
        <v>1.72</v>
      </c>
      <c r="S122" s="223">
        <v>1.63</v>
      </c>
      <c r="T122" s="223">
        <v>1.66</v>
      </c>
      <c r="U122" s="223">
        <v>1.71</v>
      </c>
      <c r="V122" s="223">
        <v>1.6</v>
      </c>
      <c r="W122" s="223">
        <v>1.71</v>
      </c>
      <c r="X122" s="223">
        <v>1.64</v>
      </c>
      <c r="Y122" s="223">
        <v>1.62</v>
      </c>
      <c r="Z122" s="223">
        <v>1.61</v>
      </c>
      <c r="AA122" s="229">
        <v>1.66</v>
      </c>
      <c r="AB122" s="222">
        <v>1.56</v>
      </c>
      <c r="AC122" s="223">
        <v>1.58</v>
      </c>
      <c r="AD122" s="223">
        <v>1.65</v>
      </c>
      <c r="AE122" s="223">
        <v>1.55</v>
      </c>
      <c r="AF122" s="223">
        <v>1.54</v>
      </c>
      <c r="AG122" s="223">
        <v>1.65</v>
      </c>
      <c r="AH122" s="223">
        <v>1.66</v>
      </c>
      <c r="AI122" s="223">
        <v>1.74</v>
      </c>
      <c r="AJ122" s="223">
        <v>1.67</v>
      </c>
      <c r="AK122" s="223">
        <v>1.65</v>
      </c>
      <c r="AL122" s="223">
        <v>1.68</v>
      </c>
      <c r="AM122" s="223">
        <v>1.7</v>
      </c>
      <c r="AN122" s="229">
        <v>1.63</v>
      </c>
      <c r="AO122" s="222">
        <v>1.63</v>
      </c>
      <c r="AP122" s="223">
        <v>1.62</v>
      </c>
      <c r="AQ122" s="223">
        <v>1.59</v>
      </c>
      <c r="AR122" s="223">
        <v>1.59</v>
      </c>
      <c r="AS122" s="223">
        <v>1.63</v>
      </c>
      <c r="AT122" s="223">
        <v>1.67</v>
      </c>
      <c r="AU122" s="223">
        <v>1.62</v>
      </c>
      <c r="AV122" s="223">
        <v>1.63</v>
      </c>
      <c r="AW122" s="223">
        <v>1.62</v>
      </c>
      <c r="AX122" s="223">
        <v>1.62</v>
      </c>
      <c r="AY122" s="223">
        <v>1.58</v>
      </c>
      <c r="AZ122" s="223">
        <v>1.64</v>
      </c>
      <c r="BA122" s="229">
        <v>1.62</v>
      </c>
      <c r="BB122" s="223">
        <v>1.57</v>
      </c>
      <c r="BC122" s="223">
        <v>1.54</v>
      </c>
      <c r="BD122" s="223">
        <v>1.57</v>
      </c>
      <c r="BE122" s="223">
        <v>1.58</v>
      </c>
      <c r="BF122" s="223">
        <v>1.68</v>
      </c>
      <c r="BG122" s="223">
        <v>1.67</v>
      </c>
      <c r="BH122" s="223">
        <v>1.61</v>
      </c>
      <c r="BI122" s="223">
        <v>1.77</v>
      </c>
      <c r="BJ122" s="223">
        <v>1.88</v>
      </c>
      <c r="BK122" s="223">
        <v>1.8</v>
      </c>
      <c r="BL122" s="223">
        <v>1.85</v>
      </c>
      <c r="BM122" s="223">
        <v>1.93</v>
      </c>
      <c r="BN122" s="229">
        <v>1.7</v>
      </c>
      <c r="BO122" s="222">
        <v>1.91</v>
      </c>
      <c r="BP122" s="223">
        <v>1.87</v>
      </c>
      <c r="BQ122" s="223">
        <v>1.81</v>
      </c>
      <c r="BR122" s="223">
        <v>1.93</v>
      </c>
      <c r="BS122" s="223">
        <v>1.89</v>
      </c>
      <c r="BT122" s="223">
        <v>2.0099999999999998</v>
      </c>
      <c r="BU122" s="223">
        <v>2.04</v>
      </c>
      <c r="BV122" s="223">
        <v>1.98</v>
      </c>
      <c r="BW122" s="223">
        <v>1.93</v>
      </c>
      <c r="BX122" s="223">
        <v>1.79</v>
      </c>
      <c r="BY122" s="223">
        <v>1.82</v>
      </c>
      <c r="BZ122" s="223">
        <v>1.84</v>
      </c>
      <c r="CA122" s="223">
        <v>1.9</v>
      </c>
      <c r="CB122" s="228">
        <v>1.8</v>
      </c>
      <c r="CC122" s="94">
        <v>1.87</v>
      </c>
      <c r="CD122" s="94">
        <v>1.84</v>
      </c>
      <c r="CE122" s="94">
        <v>1.79</v>
      </c>
      <c r="CF122" s="94">
        <v>1.91</v>
      </c>
      <c r="CG122" s="94">
        <v>1.92</v>
      </c>
      <c r="CH122" s="94">
        <v>1.9</v>
      </c>
      <c r="CI122" s="94">
        <v>1.91</v>
      </c>
      <c r="CJ122" s="94">
        <v>1.95</v>
      </c>
      <c r="CK122" s="94">
        <v>1.77</v>
      </c>
      <c r="CL122" s="94">
        <v>1.91</v>
      </c>
      <c r="CM122" s="94">
        <v>1.83</v>
      </c>
      <c r="CN122" s="95">
        <v>1.86</v>
      </c>
      <c r="CO122" s="228">
        <v>1.81</v>
      </c>
      <c r="CP122" s="94">
        <v>1.9</v>
      </c>
      <c r="CQ122" s="94">
        <v>1.85</v>
      </c>
      <c r="CR122" s="94">
        <v>1.91</v>
      </c>
      <c r="CS122" s="94">
        <v>1.92</v>
      </c>
      <c r="CT122" s="94">
        <v>1.89</v>
      </c>
      <c r="CU122" s="94">
        <v>1.88</v>
      </c>
      <c r="CV122" s="58">
        <v>1.91</v>
      </c>
      <c r="CW122" s="94">
        <v>1.87</v>
      </c>
      <c r="CX122" s="94">
        <v>1.85</v>
      </c>
      <c r="CY122" s="94">
        <v>1.87</v>
      </c>
      <c r="CZ122" s="94">
        <v>1.9</v>
      </c>
      <c r="DA122" s="95">
        <v>1.88</v>
      </c>
      <c r="DB122" s="94">
        <v>1.85</v>
      </c>
      <c r="DC122" s="94">
        <v>1.76</v>
      </c>
      <c r="DD122" s="94">
        <v>1.81</v>
      </c>
      <c r="DE122" s="94">
        <v>1.81</v>
      </c>
      <c r="DF122" s="94">
        <v>1.86</v>
      </c>
      <c r="DG122" s="94">
        <v>1.9</v>
      </c>
      <c r="DH122" s="94">
        <v>1.9</v>
      </c>
      <c r="DI122" s="94">
        <v>1.89</v>
      </c>
      <c r="DJ122" s="94">
        <v>1.8</v>
      </c>
      <c r="DK122" s="94">
        <v>1.8</v>
      </c>
      <c r="DL122" s="94">
        <v>1.76</v>
      </c>
      <c r="DM122" s="94">
        <v>1.79</v>
      </c>
      <c r="DN122" s="94">
        <v>1.83</v>
      </c>
      <c r="DO122" s="228">
        <v>1.83</v>
      </c>
      <c r="DP122" s="94">
        <v>1.94</v>
      </c>
      <c r="DQ122" s="94">
        <v>1.83</v>
      </c>
      <c r="DR122" s="94">
        <v>1.91</v>
      </c>
      <c r="DS122" s="94">
        <v>1.9</v>
      </c>
      <c r="DT122" s="94">
        <v>1.92</v>
      </c>
      <c r="DU122" s="94">
        <v>1.94</v>
      </c>
      <c r="DV122" s="94">
        <v>1.91</v>
      </c>
      <c r="DW122" s="94">
        <v>1.89</v>
      </c>
      <c r="DX122" s="94">
        <v>1.88</v>
      </c>
      <c r="DY122" s="94">
        <v>1.89</v>
      </c>
      <c r="DZ122" s="94">
        <v>1.84</v>
      </c>
      <c r="EA122" s="95">
        <v>1.89</v>
      </c>
      <c r="EB122" s="228">
        <v>1.88</v>
      </c>
      <c r="EC122" s="94">
        <v>1.88</v>
      </c>
      <c r="ED122" s="94">
        <v>1.9</v>
      </c>
      <c r="EE122" s="94">
        <v>1.89</v>
      </c>
      <c r="EF122" s="94">
        <v>1.97</v>
      </c>
      <c r="EG122" s="94">
        <v>1.9</v>
      </c>
      <c r="EH122" s="94">
        <v>2</v>
      </c>
      <c r="EI122" s="94">
        <v>1.99</v>
      </c>
      <c r="EJ122" s="94">
        <v>1.97</v>
      </c>
      <c r="EK122" s="94">
        <v>1.91</v>
      </c>
      <c r="EL122" s="94">
        <v>1.99</v>
      </c>
      <c r="EM122" s="94">
        <v>2.0299999999999998</v>
      </c>
      <c r="EN122" s="95">
        <v>1.94</v>
      </c>
      <c r="EO122" s="228">
        <v>2.0499999999999998</v>
      </c>
      <c r="EP122" s="94">
        <v>1.98</v>
      </c>
      <c r="EQ122" s="94">
        <v>1.88</v>
      </c>
      <c r="ER122" s="94">
        <v>1.87</v>
      </c>
      <c r="ES122" s="94">
        <v>1.93</v>
      </c>
      <c r="ET122" s="94">
        <v>1.87</v>
      </c>
      <c r="EU122" s="94">
        <v>1.88</v>
      </c>
      <c r="EV122" s="94">
        <v>1.86</v>
      </c>
      <c r="EW122" s="94">
        <v>1.84</v>
      </c>
      <c r="EX122" s="94">
        <v>1.84</v>
      </c>
      <c r="EY122" s="94">
        <v>1.84</v>
      </c>
      <c r="EZ122" s="94">
        <v>1.85</v>
      </c>
      <c r="FA122" s="228">
        <v>1.86</v>
      </c>
      <c r="FB122" s="94">
        <v>1.89</v>
      </c>
      <c r="FC122" s="94">
        <v>1.86</v>
      </c>
      <c r="FD122" s="94">
        <v>1.83</v>
      </c>
      <c r="FE122" s="94">
        <v>1.92</v>
      </c>
      <c r="FF122" s="94">
        <v>1.93</v>
      </c>
      <c r="FG122" s="95">
        <v>1.91</v>
      </c>
    </row>
    <row r="123" spans="1:163" x14ac:dyDescent="0.25">
      <c r="A123" s="221" t="s">
        <v>386</v>
      </c>
      <c r="B123" s="222">
        <v>1.64</v>
      </c>
      <c r="C123" s="223">
        <v>1.66</v>
      </c>
      <c r="D123" s="223">
        <v>1.64</v>
      </c>
      <c r="E123" s="223">
        <v>1.65</v>
      </c>
      <c r="F123" s="223">
        <v>1.67</v>
      </c>
      <c r="G123" s="223">
        <v>1.68</v>
      </c>
      <c r="H123" s="223">
        <v>1.7</v>
      </c>
      <c r="I123" s="223">
        <v>1.78</v>
      </c>
      <c r="J123" s="223">
        <v>1.88</v>
      </c>
      <c r="K123" s="223">
        <v>1.91</v>
      </c>
      <c r="L123" s="223">
        <v>1.74</v>
      </c>
      <c r="M123" s="223">
        <v>1.74</v>
      </c>
      <c r="N123" s="229">
        <v>1.72</v>
      </c>
      <c r="O123" s="222">
        <v>1.77</v>
      </c>
      <c r="P123" s="223">
        <v>1.75</v>
      </c>
      <c r="Q123" s="223">
        <v>1.76</v>
      </c>
      <c r="R123" s="223">
        <v>1.65</v>
      </c>
      <c r="S123" s="223">
        <v>1.72</v>
      </c>
      <c r="T123" s="223">
        <v>1.73</v>
      </c>
      <c r="U123" s="223">
        <v>1.84</v>
      </c>
      <c r="V123" s="223">
        <v>1.72</v>
      </c>
      <c r="W123" s="223">
        <v>1.85</v>
      </c>
      <c r="X123" s="223">
        <v>1.73</v>
      </c>
      <c r="Y123" s="223">
        <v>1.64</v>
      </c>
      <c r="Z123" s="223">
        <v>1.59</v>
      </c>
      <c r="AA123" s="229">
        <v>1.73</v>
      </c>
      <c r="AB123" s="222">
        <v>1.64</v>
      </c>
      <c r="AC123" s="223">
        <v>1.6</v>
      </c>
      <c r="AD123" s="223">
        <v>1.78</v>
      </c>
      <c r="AE123" s="223">
        <v>1.61</v>
      </c>
      <c r="AF123" s="223">
        <v>1.56</v>
      </c>
      <c r="AG123" s="223">
        <v>1.6</v>
      </c>
      <c r="AH123" s="223">
        <v>1.55</v>
      </c>
      <c r="AI123" s="223">
        <v>1.55</v>
      </c>
      <c r="AJ123" s="223">
        <v>1.54</v>
      </c>
      <c r="AK123" s="223">
        <v>1.48</v>
      </c>
      <c r="AL123" s="223">
        <v>1.52</v>
      </c>
      <c r="AM123" s="223">
        <v>1.51</v>
      </c>
      <c r="AN123" s="229">
        <v>1.58</v>
      </c>
      <c r="AO123" s="222">
        <v>1.47</v>
      </c>
      <c r="AP123" s="223">
        <v>1.55</v>
      </c>
      <c r="AQ123" s="223">
        <v>1.42</v>
      </c>
      <c r="AR123" s="223">
        <v>1.46</v>
      </c>
      <c r="AS123" s="223">
        <v>1.5</v>
      </c>
      <c r="AT123" s="223">
        <v>1.57</v>
      </c>
      <c r="AU123" s="223">
        <v>1.48</v>
      </c>
      <c r="AV123" s="223">
        <v>1.57</v>
      </c>
      <c r="AW123" s="223">
        <v>1.46</v>
      </c>
      <c r="AX123" s="223">
        <v>1.51</v>
      </c>
      <c r="AY123" s="223">
        <v>1.6</v>
      </c>
      <c r="AZ123" s="223">
        <v>1.49</v>
      </c>
      <c r="BA123" s="229">
        <v>1.51</v>
      </c>
      <c r="BB123" s="223">
        <v>1.6</v>
      </c>
      <c r="BC123" s="223">
        <v>1.56</v>
      </c>
      <c r="BD123" s="223">
        <v>1.77</v>
      </c>
      <c r="BE123" s="223">
        <v>2.14</v>
      </c>
      <c r="BF123" s="223">
        <v>2.0099999999999998</v>
      </c>
      <c r="BG123" s="223">
        <v>2</v>
      </c>
      <c r="BH123" s="223">
        <v>1.97</v>
      </c>
      <c r="BI123" s="223">
        <v>1.97</v>
      </c>
      <c r="BJ123" s="223">
        <v>1.89</v>
      </c>
      <c r="BK123" s="223">
        <v>1.93</v>
      </c>
      <c r="BL123" s="223">
        <v>2.0499999999999998</v>
      </c>
      <c r="BM123" s="223">
        <v>1.89</v>
      </c>
      <c r="BN123" s="229">
        <v>1.87</v>
      </c>
      <c r="BO123" s="222">
        <v>1.93</v>
      </c>
      <c r="BP123" s="223">
        <v>1.91</v>
      </c>
      <c r="BQ123" s="223">
        <v>2.04</v>
      </c>
      <c r="BR123" s="223">
        <v>2.1</v>
      </c>
      <c r="BS123" s="223">
        <v>2.19</v>
      </c>
      <c r="BT123" s="223">
        <v>2.21</v>
      </c>
      <c r="BU123" s="223">
        <v>2.04</v>
      </c>
      <c r="BV123" s="223">
        <v>2.08</v>
      </c>
      <c r="BW123" s="223">
        <v>2.13</v>
      </c>
      <c r="BX123" s="223">
        <v>1.99</v>
      </c>
      <c r="BY123" s="223">
        <v>1.93</v>
      </c>
      <c r="BZ123" s="223">
        <v>1.99</v>
      </c>
      <c r="CA123" s="223">
        <v>2.04</v>
      </c>
      <c r="CB123" s="228">
        <v>1.99</v>
      </c>
      <c r="CC123" s="94">
        <v>2.02</v>
      </c>
      <c r="CD123" s="94">
        <v>1.89</v>
      </c>
      <c r="CE123" s="94">
        <v>1.85</v>
      </c>
      <c r="CF123" s="94">
        <v>1.87</v>
      </c>
      <c r="CG123" s="94">
        <v>1.88</v>
      </c>
      <c r="CH123" s="94">
        <v>1.89</v>
      </c>
      <c r="CI123" s="94">
        <v>1.87</v>
      </c>
      <c r="CJ123" s="94">
        <v>1.89</v>
      </c>
      <c r="CK123" s="94">
        <v>1.93</v>
      </c>
      <c r="CL123" s="94">
        <v>1.89</v>
      </c>
      <c r="CM123" s="94">
        <v>1.93</v>
      </c>
      <c r="CN123" s="95">
        <v>1.91</v>
      </c>
      <c r="CO123" s="228">
        <v>1.9</v>
      </c>
      <c r="CP123" s="94">
        <v>1.85</v>
      </c>
      <c r="CQ123" s="94">
        <v>1.88</v>
      </c>
      <c r="CR123" s="94">
        <v>1.84</v>
      </c>
      <c r="CS123" s="94">
        <v>1.84</v>
      </c>
      <c r="CT123" s="94">
        <v>1.89</v>
      </c>
      <c r="CU123" s="94">
        <v>1.9</v>
      </c>
      <c r="CV123" s="58">
        <v>1.84</v>
      </c>
      <c r="CW123" s="94">
        <v>1.82</v>
      </c>
      <c r="CX123" s="94">
        <v>1.8</v>
      </c>
      <c r="CY123" s="94">
        <v>1.84</v>
      </c>
      <c r="CZ123" s="94">
        <v>1.9</v>
      </c>
      <c r="DA123" s="95">
        <v>1.86</v>
      </c>
      <c r="DB123" s="94">
        <v>1.89</v>
      </c>
      <c r="DC123" s="94">
        <v>1.87</v>
      </c>
      <c r="DD123" s="94">
        <v>1.91</v>
      </c>
      <c r="DE123" s="94">
        <v>1.96</v>
      </c>
      <c r="DF123" s="94">
        <v>1.88</v>
      </c>
      <c r="DG123" s="94">
        <v>1.91</v>
      </c>
      <c r="DH123" s="94">
        <v>1.84</v>
      </c>
      <c r="DI123" s="94">
        <v>1.98</v>
      </c>
      <c r="DJ123" s="94">
        <v>1.85</v>
      </c>
      <c r="DK123" s="94">
        <v>1.87</v>
      </c>
      <c r="DL123" s="94">
        <v>1.87</v>
      </c>
      <c r="DM123" s="94">
        <v>1.85</v>
      </c>
      <c r="DN123" s="94">
        <v>1.89</v>
      </c>
      <c r="DO123" s="228">
        <v>1.85</v>
      </c>
      <c r="DP123" s="94">
        <v>1.84</v>
      </c>
      <c r="DQ123" s="94">
        <v>1.83</v>
      </c>
      <c r="DR123" s="94">
        <v>1.8</v>
      </c>
      <c r="DS123" s="94">
        <v>1.9</v>
      </c>
      <c r="DT123" s="94">
        <v>1.82</v>
      </c>
      <c r="DU123" s="94">
        <v>1.93</v>
      </c>
      <c r="DV123" s="94">
        <v>1.83</v>
      </c>
      <c r="DW123" s="94">
        <v>1.86</v>
      </c>
      <c r="DX123" s="94">
        <v>1.92</v>
      </c>
      <c r="DY123" s="94">
        <v>1.84</v>
      </c>
      <c r="DZ123" s="94">
        <v>1.93</v>
      </c>
      <c r="EA123" s="95">
        <v>1.86</v>
      </c>
      <c r="EB123" s="228">
        <v>1.96</v>
      </c>
      <c r="EC123" s="94">
        <v>1.98</v>
      </c>
      <c r="ED123" s="94">
        <v>2</v>
      </c>
      <c r="EE123" s="94">
        <v>2</v>
      </c>
      <c r="EF123" s="94">
        <v>2</v>
      </c>
      <c r="EG123" s="94">
        <v>2</v>
      </c>
      <c r="EH123" s="94">
        <v>2</v>
      </c>
      <c r="EI123" s="94">
        <v>2</v>
      </c>
      <c r="EJ123" s="94">
        <v>2</v>
      </c>
      <c r="EK123" s="94">
        <v>2</v>
      </c>
      <c r="EL123" s="94">
        <v>2</v>
      </c>
      <c r="EM123" s="94">
        <v>2</v>
      </c>
      <c r="EN123" s="95">
        <v>1.99</v>
      </c>
      <c r="EO123" s="228">
        <v>2.04</v>
      </c>
      <c r="EP123" s="94">
        <v>2</v>
      </c>
      <c r="EQ123" s="94">
        <v>2</v>
      </c>
      <c r="ER123" s="94">
        <v>2</v>
      </c>
      <c r="ES123" s="94">
        <v>2</v>
      </c>
      <c r="ET123" s="94">
        <v>2</v>
      </c>
      <c r="EU123" s="94">
        <v>2</v>
      </c>
      <c r="EV123" s="94">
        <v>2</v>
      </c>
      <c r="EW123" s="94">
        <v>2</v>
      </c>
      <c r="EX123" s="94">
        <v>2</v>
      </c>
      <c r="EY123" s="94">
        <v>2</v>
      </c>
      <c r="EZ123" s="94">
        <v>2</v>
      </c>
      <c r="FA123" s="228">
        <v>2</v>
      </c>
      <c r="FB123" s="94">
        <v>2</v>
      </c>
      <c r="FC123" s="94">
        <v>2</v>
      </c>
      <c r="FD123" s="94">
        <v>2</v>
      </c>
      <c r="FE123" s="94">
        <v>2</v>
      </c>
      <c r="FF123" s="94">
        <v>2</v>
      </c>
      <c r="FG123" s="95">
        <v>2</v>
      </c>
    </row>
    <row r="124" spans="1:163" x14ac:dyDescent="0.25">
      <c r="A124" s="221" t="s">
        <v>402</v>
      </c>
      <c r="B124" s="222">
        <v>1.38</v>
      </c>
      <c r="C124" s="223">
        <v>1.43</v>
      </c>
      <c r="D124" s="223">
        <v>1.49</v>
      </c>
      <c r="E124" s="223">
        <v>1.62</v>
      </c>
      <c r="F124" s="223">
        <v>1.38</v>
      </c>
      <c r="G124" s="223">
        <v>1.51</v>
      </c>
      <c r="H124" s="223">
        <v>1.39</v>
      </c>
      <c r="I124" s="223">
        <v>1.49</v>
      </c>
      <c r="J124" s="223">
        <v>1.31</v>
      </c>
      <c r="K124" s="223">
        <v>1.45</v>
      </c>
      <c r="L124" s="223">
        <v>1.46</v>
      </c>
      <c r="M124" s="223">
        <v>1.51</v>
      </c>
      <c r="N124" s="229">
        <v>1.45</v>
      </c>
      <c r="O124" s="222">
        <v>1.76</v>
      </c>
      <c r="P124" s="223">
        <v>1.72</v>
      </c>
      <c r="Q124" s="223">
        <v>1.69</v>
      </c>
      <c r="R124" s="223">
        <v>1.51</v>
      </c>
      <c r="S124" s="223">
        <v>1.63</v>
      </c>
      <c r="T124" s="223">
        <v>1.55</v>
      </c>
      <c r="U124" s="223">
        <v>1.64</v>
      </c>
      <c r="V124" s="223">
        <v>2.44</v>
      </c>
      <c r="W124" s="223">
        <v>1.52</v>
      </c>
      <c r="X124" s="223">
        <v>1.69</v>
      </c>
      <c r="Y124" s="223">
        <v>1.55</v>
      </c>
      <c r="Z124" s="223">
        <v>1.61</v>
      </c>
      <c r="AA124" s="229">
        <v>1.73</v>
      </c>
      <c r="AB124" s="222">
        <v>1.76</v>
      </c>
      <c r="AC124" s="223">
        <v>1.67</v>
      </c>
      <c r="AD124" s="223">
        <v>2.06</v>
      </c>
      <c r="AE124" s="223">
        <v>1.59</v>
      </c>
      <c r="AF124" s="223">
        <v>1.76</v>
      </c>
      <c r="AG124" s="223">
        <v>1.66</v>
      </c>
      <c r="AH124" s="223">
        <v>1.79</v>
      </c>
      <c r="AI124" s="223">
        <v>1.66</v>
      </c>
      <c r="AJ124" s="223">
        <v>1.6</v>
      </c>
      <c r="AK124" s="223">
        <v>1.74</v>
      </c>
      <c r="AL124" s="223">
        <v>1.67</v>
      </c>
      <c r="AM124" s="223">
        <v>1.94</v>
      </c>
      <c r="AN124" s="229">
        <v>1.75</v>
      </c>
      <c r="AO124" s="222">
        <v>1.7</v>
      </c>
      <c r="AP124" s="223">
        <v>1.8</v>
      </c>
      <c r="AQ124" s="223">
        <v>1.67</v>
      </c>
      <c r="AR124" s="223">
        <v>1.73</v>
      </c>
      <c r="AS124" s="223">
        <v>1.96</v>
      </c>
      <c r="AT124" s="223">
        <v>2.21</v>
      </c>
      <c r="AU124" s="223">
        <v>1.89</v>
      </c>
      <c r="AV124" s="223">
        <v>2.04</v>
      </c>
      <c r="AW124" s="223">
        <v>1.96</v>
      </c>
      <c r="AX124" s="223">
        <v>1.85</v>
      </c>
      <c r="AY124" s="223">
        <v>1.8</v>
      </c>
      <c r="AZ124" s="223">
        <v>1.94</v>
      </c>
      <c r="BA124" s="229">
        <v>1.85</v>
      </c>
      <c r="BB124" s="223">
        <v>1.73</v>
      </c>
      <c r="BC124" s="223">
        <v>1.64</v>
      </c>
      <c r="BD124" s="223">
        <v>1.82</v>
      </c>
      <c r="BE124" s="223">
        <v>1.61</v>
      </c>
      <c r="BF124" s="223">
        <v>1.62</v>
      </c>
      <c r="BG124" s="223">
        <v>1.65</v>
      </c>
      <c r="BH124" s="223">
        <v>1.64</v>
      </c>
      <c r="BI124" s="223">
        <v>1.91</v>
      </c>
      <c r="BJ124" s="223">
        <v>1.41</v>
      </c>
      <c r="BK124" s="223">
        <v>1.39</v>
      </c>
      <c r="BL124" s="223">
        <v>1.43</v>
      </c>
      <c r="BM124" s="223">
        <v>1.42</v>
      </c>
      <c r="BN124" s="229">
        <v>1.54</v>
      </c>
      <c r="BO124" s="222">
        <v>1.63</v>
      </c>
      <c r="BP124" s="223">
        <v>1.63</v>
      </c>
      <c r="BQ124" s="223">
        <v>1.73</v>
      </c>
      <c r="BR124" s="223">
        <v>2.0299999999999998</v>
      </c>
      <c r="BS124" s="223">
        <v>1.67</v>
      </c>
      <c r="BT124" s="223">
        <v>2</v>
      </c>
      <c r="BU124" s="223">
        <v>2.11</v>
      </c>
      <c r="BV124" s="223">
        <v>2.1</v>
      </c>
      <c r="BW124" s="223">
        <v>1.84</v>
      </c>
      <c r="BX124" s="223">
        <v>2.15</v>
      </c>
      <c r="BY124" s="223">
        <v>1.95</v>
      </c>
      <c r="BZ124" s="223">
        <v>2.0499999999999998</v>
      </c>
      <c r="CA124" s="223">
        <v>1.92</v>
      </c>
      <c r="CB124" s="228">
        <v>1.93</v>
      </c>
      <c r="CC124" s="94">
        <v>1.9</v>
      </c>
      <c r="CD124" s="94">
        <v>2.04</v>
      </c>
      <c r="CE124" s="94">
        <v>2.64</v>
      </c>
      <c r="CF124" s="94">
        <v>2.33</v>
      </c>
      <c r="CG124" s="94">
        <v>3.04</v>
      </c>
      <c r="CH124" s="94">
        <v>3.43</v>
      </c>
      <c r="CI124" s="94">
        <v>2.69</v>
      </c>
      <c r="CJ124" s="94">
        <v>2.38</v>
      </c>
      <c r="CK124" s="94">
        <v>2.04</v>
      </c>
      <c r="CL124" s="94">
        <v>2.7</v>
      </c>
      <c r="CM124" s="94">
        <v>3.33</v>
      </c>
      <c r="CN124" s="95">
        <v>2.4500000000000002</v>
      </c>
      <c r="CO124" s="228">
        <v>2.4300000000000002</v>
      </c>
      <c r="CP124" s="94">
        <v>1.97</v>
      </c>
      <c r="CQ124" s="94">
        <v>2.69</v>
      </c>
      <c r="CR124" s="94">
        <v>2.2799999999999998</v>
      </c>
      <c r="CS124" s="94">
        <v>2.58</v>
      </c>
      <c r="CT124" s="94">
        <v>2.4300000000000002</v>
      </c>
      <c r="CU124" s="94">
        <v>2.59</v>
      </c>
      <c r="CV124" s="58">
        <v>2.62</v>
      </c>
      <c r="CW124" s="94">
        <v>2.02</v>
      </c>
      <c r="CX124" s="94">
        <v>2.2799999999999998</v>
      </c>
      <c r="CY124" s="94">
        <v>2.78</v>
      </c>
      <c r="CZ124" s="94">
        <v>3.02</v>
      </c>
      <c r="DA124" s="95">
        <v>2.4700000000000002</v>
      </c>
      <c r="DB124" s="94">
        <v>2.38</v>
      </c>
      <c r="DC124" s="94">
        <v>1.36</v>
      </c>
      <c r="DD124" s="94">
        <v>2.5299999999999998</v>
      </c>
      <c r="DE124" s="94">
        <v>3.18</v>
      </c>
      <c r="DF124" s="94">
        <v>2.39</v>
      </c>
      <c r="DG124" s="94">
        <v>2.54</v>
      </c>
      <c r="DH124" s="94">
        <v>2.16</v>
      </c>
      <c r="DI124" s="94">
        <v>2.61</v>
      </c>
      <c r="DJ124" s="94">
        <v>2.34</v>
      </c>
      <c r="DK124" s="94">
        <v>2.63</v>
      </c>
      <c r="DL124" s="94">
        <v>2.97</v>
      </c>
      <c r="DM124" s="94">
        <v>2.97</v>
      </c>
      <c r="DN124" s="94">
        <v>2.17</v>
      </c>
      <c r="DO124" s="228">
        <v>2.27</v>
      </c>
      <c r="DP124" s="94">
        <v>2.25</v>
      </c>
      <c r="DQ124" s="94">
        <v>1.35</v>
      </c>
      <c r="DR124" s="94">
        <v>1.27</v>
      </c>
      <c r="DS124" s="94">
        <v>1.26</v>
      </c>
      <c r="DT124" s="94">
        <v>1.28</v>
      </c>
      <c r="DU124" s="94">
        <v>1.27</v>
      </c>
      <c r="DV124" s="94">
        <v>1.33</v>
      </c>
      <c r="DW124" s="94">
        <v>1.3</v>
      </c>
      <c r="DX124" s="94">
        <v>1.24</v>
      </c>
      <c r="DY124" s="94">
        <v>1.27</v>
      </c>
      <c r="DZ124" s="94">
        <v>1.32</v>
      </c>
      <c r="EA124" s="95">
        <v>1.31</v>
      </c>
      <c r="EB124" s="228">
        <v>1.42</v>
      </c>
      <c r="EC124" s="94">
        <v>1.26</v>
      </c>
      <c r="ED124" s="94">
        <v>1.29</v>
      </c>
      <c r="EE124" s="94">
        <v>1.83</v>
      </c>
      <c r="EF124" s="94">
        <v>1.92</v>
      </c>
      <c r="EG124" s="94">
        <v>1.7</v>
      </c>
      <c r="EH124" s="94">
        <v>1.92</v>
      </c>
      <c r="EI124" s="94">
        <v>1.64</v>
      </c>
      <c r="EJ124" s="94">
        <v>2.0699999999999998</v>
      </c>
      <c r="EK124" s="94">
        <v>1.78</v>
      </c>
      <c r="EL124" s="94">
        <v>1.86</v>
      </c>
      <c r="EM124" s="94">
        <v>1.91</v>
      </c>
      <c r="EN124" s="95">
        <v>1.58</v>
      </c>
      <c r="EO124" s="228">
        <v>1.71</v>
      </c>
      <c r="EP124" s="94">
        <v>2.14</v>
      </c>
      <c r="EQ124" s="94">
        <v>1.89</v>
      </c>
      <c r="ER124" s="94">
        <v>1.77</v>
      </c>
      <c r="ES124" s="94">
        <v>1.75</v>
      </c>
      <c r="ET124" s="94">
        <v>2.2999999999999998</v>
      </c>
      <c r="EU124" s="94">
        <v>2.5</v>
      </c>
      <c r="EV124" s="94">
        <v>2.0299999999999998</v>
      </c>
      <c r="EW124" s="94">
        <v>2.25</v>
      </c>
      <c r="EX124" s="94">
        <v>2.17</v>
      </c>
      <c r="EY124" s="94">
        <v>2.4</v>
      </c>
      <c r="EZ124" s="94">
        <v>2.7</v>
      </c>
      <c r="FA124" s="228">
        <v>1.97</v>
      </c>
      <c r="FB124" s="94">
        <v>1.94</v>
      </c>
      <c r="FC124" s="94">
        <v>2.13</v>
      </c>
      <c r="FD124" s="94">
        <v>2.13</v>
      </c>
      <c r="FE124" s="94">
        <v>2.09</v>
      </c>
      <c r="FF124" s="273">
        <f>FF70/FF34</f>
        <v>2.1768115942028987</v>
      </c>
      <c r="FG124" s="274">
        <f>FG70/FG34</f>
        <v>2.1636771300448432</v>
      </c>
    </row>
    <row r="125" spans="1:163" x14ac:dyDescent="0.25">
      <c r="A125" s="221" t="s">
        <v>382</v>
      </c>
      <c r="B125" s="222">
        <v>1.46</v>
      </c>
      <c r="C125" s="223">
        <v>1.37</v>
      </c>
      <c r="D125" s="223">
        <v>1.55</v>
      </c>
      <c r="E125" s="223">
        <v>1.67</v>
      </c>
      <c r="F125" s="223">
        <v>1.45</v>
      </c>
      <c r="G125" s="223">
        <v>1.46</v>
      </c>
      <c r="H125" s="223">
        <v>1.42</v>
      </c>
      <c r="I125" s="223">
        <v>1.49</v>
      </c>
      <c r="J125" s="223">
        <v>1.31</v>
      </c>
      <c r="K125" s="223">
        <v>1.4</v>
      </c>
      <c r="L125" s="223">
        <v>1.45</v>
      </c>
      <c r="M125" s="223">
        <v>1.51</v>
      </c>
      <c r="N125" s="229">
        <v>1.47</v>
      </c>
      <c r="O125" s="222">
        <v>1.76</v>
      </c>
      <c r="P125" s="223">
        <v>1.67</v>
      </c>
      <c r="Q125" s="223">
        <v>1.65</v>
      </c>
      <c r="R125" s="223">
        <v>1.48</v>
      </c>
      <c r="S125" s="223">
        <v>1.61</v>
      </c>
      <c r="T125" s="223">
        <v>1.45</v>
      </c>
      <c r="U125" s="223">
        <v>1.65</v>
      </c>
      <c r="V125" s="223">
        <v>2.57</v>
      </c>
      <c r="W125" s="223">
        <v>1.46</v>
      </c>
      <c r="X125" s="223">
        <v>1.61</v>
      </c>
      <c r="Y125" s="223">
        <v>1.59</v>
      </c>
      <c r="Z125" s="223">
        <v>1.66</v>
      </c>
      <c r="AA125" s="229">
        <v>1.74</v>
      </c>
      <c r="AB125" s="222">
        <v>1.95</v>
      </c>
      <c r="AC125" s="223">
        <v>1.76</v>
      </c>
      <c r="AD125" s="223">
        <v>2.2000000000000002</v>
      </c>
      <c r="AE125" s="223">
        <v>1.69</v>
      </c>
      <c r="AF125" s="223">
        <v>1.76</v>
      </c>
      <c r="AG125" s="223">
        <v>1.66</v>
      </c>
      <c r="AH125" s="223">
        <v>1.79</v>
      </c>
      <c r="AI125" s="223">
        <v>1.66</v>
      </c>
      <c r="AJ125" s="223">
        <v>1.6</v>
      </c>
      <c r="AK125" s="223">
        <v>1.74</v>
      </c>
      <c r="AL125" s="223">
        <v>1.67</v>
      </c>
      <c r="AM125" s="223">
        <v>1.94</v>
      </c>
      <c r="AN125" s="229">
        <v>1.83</v>
      </c>
      <c r="AO125" s="222">
        <v>1.7</v>
      </c>
      <c r="AP125" s="223">
        <v>1.8</v>
      </c>
      <c r="AQ125" s="223">
        <v>1.67</v>
      </c>
      <c r="AR125" s="223">
        <v>1.73</v>
      </c>
      <c r="AS125" s="223">
        <v>1.96</v>
      </c>
      <c r="AT125" s="223">
        <v>2.21</v>
      </c>
      <c r="AU125" s="223">
        <v>1.89</v>
      </c>
      <c r="AV125" s="223">
        <v>2.04</v>
      </c>
      <c r="AW125" s="223">
        <v>1.96</v>
      </c>
      <c r="AX125" s="223">
        <v>1.85</v>
      </c>
      <c r="AY125" s="223">
        <v>1.8</v>
      </c>
      <c r="AZ125" s="223">
        <v>1.94</v>
      </c>
      <c r="BA125" s="229">
        <v>1.85</v>
      </c>
      <c r="BB125" s="223">
        <v>1.73</v>
      </c>
      <c r="BC125" s="223">
        <v>1.64</v>
      </c>
      <c r="BD125" s="223">
        <v>1.82</v>
      </c>
      <c r="BE125" s="223">
        <v>1.58</v>
      </c>
      <c r="BF125" s="223">
        <v>1.62</v>
      </c>
      <c r="BG125" s="223">
        <v>1.65</v>
      </c>
      <c r="BH125" s="223">
        <v>1.64</v>
      </c>
      <c r="BI125" s="223">
        <v>1.91</v>
      </c>
      <c r="BJ125" s="223">
        <v>1.41</v>
      </c>
      <c r="BK125" s="223">
        <v>1.39</v>
      </c>
      <c r="BL125" s="223">
        <v>1.43</v>
      </c>
      <c r="BM125" s="223">
        <v>1.42</v>
      </c>
      <c r="BN125" s="229">
        <v>1.54</v>
      </c>
      <c r="BO125" s="222">
        <v>1.63</v>
      </c>
      <c r="BP125" s="223">
        <v>1.63</v>
      </c>
      <c r="BQ125" s="223">
        <v>1.73</v>
      </c>
      <c r="BR125" s="223">
        <v>2.0299999999999998</v>
      </c>
      <c r="BS125" s="223">
        <v>1.67</v>
      </c>
      <c r="BT125" s="223">
        <v>2</v>
      </c>
      <c r="BU125" s="223">
        <v>2.11</v>
      </c>
      <c r="BV125" s="223">
        <v>2.1</v>
      </c>
      <c r="BW125" s="223">
        <v>1.84</v>
      </c>
      <c r="BX125" s="223">
        <v>2.15</v>
      </c>
      <c r="BY125" s="223">
        <v>1.95</v>
      </c>
      <c r="BZ125" s="223">
        <v>2.0499999999999998</v>
      </c>
      <c r="CA125" s="223">
        <v>1.92</v>
      </c>
      <c r="CB125" s="228">
        <v>1.93</v>
      </c>
      <c r="CC125" s="94">
        <v>1.9</v>
      </c>
      <c r="CD125" s="94">
        <v>2.04</v>
      </c>
      <c r="CE125" s="94">
        <v>2.64</v>
      </c>
      <c r="CF125" s="94">
        <v>2.33</v>
      </c>
      <c r="CG125" s="94">
        <v>3.04</v>
      </c>
      <c r="CH125" s="94">
        <v>3.44</v>
      </c>
      <c r="CI125" s="94">
        <v>2.69</v>
      </c>
      <c r="CJ125" s="94">
        <v>2.38</v>
      </c>
      <c r="CK125" s="94">
        <v>2.04</v>
      </c>
      <c r="CL125" s="94">
        <v>2.7</v>
      </c>
      <c r="CM125" s="94">
        <v>3.33</v>
      </c>
      <c r="CN125" s="95">
        <v>2.4500000000000002</v>
      </c>
      <c r="CO125" s="228">
        <v>2.4300000000000002</v>
      </c>
      <c r="CP125" s="94">
        <v>1.97</v>
      </c>
      <c r="CQ125" s="94">
        <v>2.69</v>
      </c>
      <c r="CR125" s="94">
        <v>2.2799999999999998</v>
      </c>
      <c r="CS125" s="94">
        <v>2.58</v>
      </c>
      <c r="CT125" s="94">
        <v>2.4300000000000002</v>
      </c>
      <c r="CU125" s="94">
        <v>2.59</v>
      </c>
      <c r="CV125" s="58">
        <v>2.62</v>
      </c>
      <c r="CW125" s="94">
        <v>2.02</v>
      </c>
      <c r="CX125" s="94">
        <v>2.2799999999999998</v>
      </c>
      <c r="CY125" s="94">
        <v>2.78</v>
      </c>
      <c r="CZ125" s="94">
        <v>3.02</v>
      </c>
      <c r="DA125" s="95">
        <v>2.4700000000000002</v>
      </c>
      <c r="DB125" s="94">
        <v>2.38</v>
      </c>
      <c r="DC125" s="94">
        <v>2.17</v>
      </c>
      <c r="DD125" s="94">
        <v>2.5299999999999998</v>
      </c>
      <c r="DE125" s="94">
        <v>3.18</v>
      </c>
      <c r="DF125" s="94">
        <v>2.39</v>
      </c>
      <c r="DG125" s="94">
        <v>2.54</v>
      </c>
      <c r="DH125" s="94">
        <v>2.16</v>
      </c>
      <c r="DI125" s="94">
        <v>2.61</v>
      </c>
      <c r="DJ125" s="94">
        <v>2.37</v>
      </c>
      <c r="DK125" s="94">
        <v>2.63</v>
      </c>
      <c r="DL125" s="94">
        <v>2.97</v>
      </c>
      <c r="DM125" s="94">
        <v>2.97</v>
      </c>
      <c r="DN125" s="94">
        <v>2.61</v>
      </c>
      <c r="DO125" s="228">
        <v>2.27</v>
      </c>
      <c r="DP125" s="94">
        <v>2.25</v>
      </c>
      <c r="DQ125" s="94">
        <v>2.21</v>
      </c>
      <c r="DR125" s="94">
        <v>2.29</v>
      </c>
      <c r="DS125" s="94">
        <v>2.2999999999999998</v>
      </c>
      <c r="DT125" s="94">
        <v>2.31</v>
      </c>
      <c r="DU125" s="94">
        <v>2.5299999999999998</v>
      </c>
      <c r="DV125" s="94">
        <v>2.56</v>
      </c>
      <c r="DW125" s="94">
        <v>2.5099999999999998</v>
      </c>
      <c r="DX125" s="94">
        <v>2.19</v>
      </c>
      <c r="DY125" s="94">
        <v>2.34</v>
      </c>
      <c r="DZ125" s="94">
        <v>2.14</v>
      </c>
      <c r="EA125" s="95">
        <v>2.2999999999999998</v>
      </c>
      <c r="EB125" s="228">
        <v>1.91</v>
      </c>
      <c r="EC125" s="94">
        <v>1.64</v>
      </c>
      <c r="ED125" s="94">
        <v>2.02</v>
      </c>
      <c r="EE125" s="94">
        <v>1.83</v>
      </c>
      <c r="EF125" s="94">
        <v>1.92</v>
      </c>
      <c r="EG125" s="94">
        <v>1.69</v>
      </c>
      <c r="EH125" s="94">
        <v>1.92</v>
      </c>
      <c r="EI125" s="94">
        <v>1.64</v>
      </c>
      <c r="EJ125" s="94">
        <v>2.0699999999999998</v>
      </c>
      <c r="EK125" s="94">
        <v>1.78</v>
      </c>
      <c r="EL125" s="94">
        <v>1.86</v>
      </c>
      <c r="EM125" s="94">
        <v>1.91</v>
      </c>
      <c r="EN125" s="95">
        <v>1.84</v>
      </c>
      <c r="EO125" s="228">
        <v>1.71</v>
      </c>
      <c r="EP125" s="94">
        <v>2.14</v>
      </c>
      <c r="EQ125" s="94">
        <v>1.89</v>
      </c>
      <c r="ER125" s="94">
        <v>1.77</v>
      </c>
      <c r="ES125" s="94">
        <v>1.75</v>
      </c>
      <c r="ET125" s="94">
        <v>2.2999999999999998</v>
      </c>
      <c r="EU125" s="94">
        <v>2.5</v>
      </c>
      <c r="EV125" s="94">
        <v>2.0299999999999998</v>
      </c>
      <c r="EW125" s="94">
        <v>2.25</v>
      </c>
      <c r="EX125" s="94">
        <v>2.17</v>
      </c>
      <c r="EY125" s="94">
        <v>2.4</v>
      </c>
      <c r="EZ125" s="94">
        <v>2.7</v>
      </c>
      <c r="FA125" s="228">
        <v>2.1800000000000002</v>
      </c>
      <c r="FB125" s="94">
        <v>2.04</v>
      </c>
      <c r="FC125" s="94">
        <v>2.2200000000000002</v>
      </c>
      <c r="FD125" s="94">
        <v>2.29</v>
      </c>
      <c r="FE125" s="94">
        <v>2.09</v>
      </c>
      <c r="FF125" s="94">
        <v>2.1800000000000002</v>
      </c>
      <c r="FG125" s="95">
        <v>2.33</v>
      </c>
    </row>
    <row r="126" spans="1:163" x14ac:dyDescent="0.25">
      <c r="A126" s="221" t="s">
        <v>383</v>
      </c>
      <c r="B126" s="222">
        <v>1.0900000000000001</v>
      </c>
      <c r="C126" s="223">
        <v>1</v>
      </c>
      <c r="D126" s="223">
        <v>1.01</v>
      </c>
      <c r="E126" s="223">
        <v>1</v>
      </c>
      <c r="F126" s="223">
        <v>1</v>
      </c>
      <c r="G126" s="223">
        <v>1</v>
      </c>
      <c r="H126" s="223">
        <v>1</v>
      </c>
      <c r="I126" s="223">
        <v>1.52</v>
      </c>
      <c r="J126" s="223">
        <v>1.31</v>
      </c>
      <c r="K126" s="223">
        <v>1.75</v>
      </c>
      <c r="L126" s="223">
        <v>1.64</v>
      </c>
      <c r="M126" s="223">
        <v>1.55</v>
      </c>
      <c r="N126" s="229">
        <v>1.19</v>
      </c>
      <c r="O126" s="222">
        <v>1.78</v>
      </c>
      <c r="P126" s="223">
        <v>1.98</v>
      </c>
      <c r="Q126" s="223">
        <v>1.91</v>
      </c>
      <c r="R126" s="223">
        <v>1.72</v>
      </c>
      <c r="S126" s="223">
        <v>1.7</v>
      </c>
      <c r="T126" s="223">
        <v>1.76</v>
      </c>
      <c r="U126" s="223">
        <v>1.63</v>
      </c>
      <c r="V126" s="223">
        <v>1.74</v>
      </c>
      <c r="W126" s="223">
        <v>1.62</v>
      </c>
      <c r="X126" s="223">
        <v>1.85</v>
      </c>
      <c r="Y126" s="223">
        <v>1.45</v>
      </c>
      <c r="Z126" s="223">
        <v>1.49</v>
      </c>
      <c r="AA126" s="229">
        <v>1.69</v>
      </c>
      <c r="AB126" s="222">
        <v>1</v>
      </c>
      <c r="AC126" s="223">
        <v>1</v>
      </c>
      <c r="AD126" s="223">
        <v>1.0900000000000001</v>
      </c>
      <c r="AE126" s="223">
        <v>1.04</v>
      </c>
      <c r="AF126" s="223">
        <v>1</v>
      </c>
      <c r="AG126" s="223">
        <v>0</v>
      </c>
      <c r="AH126" s="223">
        <v>0</v>
      </c>
      <c r="AI126" s="223">
        <v>0</v>
      </c>
      <c r="AJ126" s="223">
        <v>0</v>
      </c>
      <c r="AK126" s="223">
        <v>0</v>
      </c>
      <c r="AL126" s="223">
        <v>0</v>
      </c>
      <c r="AM126" s="223">
        <v>0</v>
      </c>
      <c r="AN126" s="229">
        <v>1.02</v>
      </c>
      <c r="AO126" s="222">
        <v>0</v>
      </c>
      <c r="AP126" s="223">
        <v>0</v>
      </c>
      <c r="AQ126" s="223">
        <v>0</v>
      </c>
      <c r="AR126" s="223">
        <v>0</v>
      </c>
      <c r="AS126" s="223">
        <v>0</v>
      </c>
      <c r="AT126" s="223">
        <v>0</v>
      </c>
      <c r="AU126" s="223">
        <v>0</v>
      </c>
      <c r="AV126" s="223">
        <v>0</v>
      </c>
      <c r="AW126" s="223">
        <v>0</v>
      </c>
      <c r="AX126" s="223">
        <v>0</v>
      </c>
      <c r="AY126" s="223">
        <v>0</v>
      </c>
      <c r="AZ126" s="223">
        <v>0</v>
      </c>
      <c r="BA126" s="229">
        <v>0</v>
      </c>
      <c r="BB126" s="223">
        <v>0</v>
      </c>
      <c r="BC126" s="223">
        <v>0</v>
      </c>
      <c r="BD126" s="223">
        <v>0</v>
      </c>
      <c r="BE126" s="223">
        <v>2.12</v>
      </c>
      <c r="BF126" s="223">
        <v>0</v>
      </c>
      <c r="BG126" s="223">
        <v>0</v>
      </c>
      <c r="BH126" s="223">
        <v>0</v>
      </c>
      <c r="BI126" s="223">
        <v>0</v>
      </c>
      <c r="BJ126" s="223">
        <v>0</v>
      </c>
      <c r="BK126" s="223">
        <v>0</v>
      </c>
      <c r="BL126" s="223">
        <v>0</v>
      </c>
      <c r="BM126" s="223">
        <v>0</v>
      </c>
      <c r="BN126" s="229">
        <v>2.12</v>
      </c>
      <c r="BO126" s="222">
        <v>0</v>
      </c>
      <c r="BP126" s="223">
        <v>0</v>
      </c>
      <c r="BQ126" s="223">
        <v>0</v>
      </c>
      <c r="BR126" s="223">
        <v>0</v>
      </c>
      <c r="BS126" s="223">
        <v>0</v>
      </c>
      <c r="BT126" s="223">
        <v>0</v>
      </c>
      <c r="BU126" s="223">
        <v>0</v>
      </c>
      <c r="BV126" s="223">
        <v>0</v>
      </c>
      <c r="BW126" s="223">
        <v>0</v>
      </c>
      <c r="BX126" s="223">
        <v>0</v>
      </c>
      <c r="BY126" s="223">
        <v>0</v>
      </c>
      <c r="BZ126" s="223">
        <v>0</v>
      </c>
      <c r="CA126" s="223">
        <v>0</v>
      </c>
      <c r="CB126" s="228">
        <v>0</v>
      </c>
      <c r="CC126" s="94">
        <v>0</v>
      </c>
      <c r="CD126" s="94">
        <v>0</v>
      </c>
      <c r="CE126" s="94">
        <v>0</v>
      </c>
      <c r="CF126" s="94">
        <v>0</v>
      </c>
      <c r="CG126" s="94">
        <v>0</v>
      </c>
      <c r="CH126" s="94">
        <v>0</v>
      </c>
      <c r="CI126" s="94">
        <v>0</v>
      </c>
      <c r="CJ126" s="94">
        <v>0</v>
      </c>
      <c r="CK126" s="94">
        <v>0</v>
      </c>
      <c r="CL126" s="94">
        <v>0</v>
      </c>
      <c r="CM126" s="94">
        <v>0</v>
      </c>
      <c r="CN126" s="95">
        <v>0</v>
      </c>
      <c r="CO126" s="228">
        <v>0</v>
      </c>
      <c r="CP126" s="94">
        <v>0</v>
      </c>
      <c r="CQ126" s="94">
        <v>0</v>
      </c>
      <c r="CR126" s="94">
        <v>0</v>
      </c>
      <c r="CS126" s="94">
        <v>0</v>
      </c>
      <c r="CT126" s="94">
        <v>0</v>
      </c>
      <c r="CU126" s="94">
        <v>0</v>
      </c>
      <c r="CV126" s="58">
        <v>0</v>
      </c>
      <c r="CW126" s="94">
        <v>0</v>
      </c>
      <c r="CX126" s="94">
        <v>0</v>
      </c>
      <c r="CY126" s="94">
        <v>0</v>
      </c>
      <c r="CZ126" s="94">
        <v>0</v>
      </c>
      <c r="DA126" s="95">
        <v>0</v>
      </c>
      <c r="DB126" s="94">
        <v>0</v>
      </c>
      <c r="DC126" s="94">
        <v>1.2</v>
      </c>
      <c r="DD126" s="94">
        <v>0</v>
      </c>
      <c r="DE126" s="94">
        <v>0</v>
      </c>
      <c r="DF126" s="94">
        <v>0</v>
      </c>
      <c r="DG126" s="94">
        <v>0</v>
      </c>
      <c r="DH126" s="94">
        <v>0</v>
      </c>
      <c r="DI126" s="94">
        <v>0</v>
      </c>
      <c r="DJ126" s="94">
        <v>1.78</v>
      </c>
      <c r="DK126" s="94">
        <v>0</v>
      </c>
      <c r="DL126" s="94">
        <v>0</v>
      </c>
      <c r="DM126" s="94">
        <v>0</v>
      </c>
      <c r="DN126" s="94">
        <v>1.21</v>
      </c>
      <c r="DO126" s="228">
        <v>0</v>
      </c>
      <c r="DP126" s="94">
        <v>0</v>
      </c>
      <c r="DQ126" s="94">
        <v>0</v>
      </c>
      <c r="DR126" s="94">
        <v>0</v>
      </c>
      <c r="DS126" s="94">
        <v>0</v>
      </c>
      <c r="DT126" s="94">
        <v>0</v>
      </c>
      <c r="DU126" s="94">
        <v>0</v>
      </c>
      <c r="DV126" s="94">
        <v>0</v>
      </c>
      <c r="DW126" s="94">
        <v>0</v>
      </c>
      <c r="DX126" s="94">
        <v>0</v>
      </c>
      <c r="DY126" s="94">
        <v>0</v>
      </c>
      <c r="DZ126" s="94">
        <v>0</v>
      </c>
      <c r="EA126" s="95">
        <v>0</v>
      </c>
      <c r="EB126" s="228">
        <v>0</v>
      </c>
      <c r="EC126" s="94">
        <v>0</v>
      </c>
      <c r="ED126" s="94">
        <v>0</v>
      </c>
      <c r="EE126" s="94">
        <v>0</v>
      </c>
      <c r="EF126" s="94">
        <v>0</v>
      </c>
      <c r="EG126" s="94">
        <v>0</v>
      </c>
      <c r="EH126" s="94">
        <v>0</v>
      </c>
      <c r="EI126" s="94">
        <v>0</v>
      </c>
      <c r="EJ126" s="94">
        <v>0</v>
      </c>
      <c r="EK126" s="94">
        <v>0</v>
      </c>
      <c r="EL126" s="94">
        <v>0</v>
      </c>
      <c r="EM126" s="94">
        <v>0</v>
      </c>
      <c r="EN126" s="95">
        <v>0</v>
      </c>
      <c r="EO126" s="228">
        <v>0</v>
      </c>
      <c r="EP126" s="94">
        <v>0</v>
      </c>
      <c r="EQ126" s="94">
        <v>0</v>
      </c>
      <c r="ER126" s="94">
        <v>0</v>
      </c>
      <c r="ES126" s="94">
        <v>0</v>
      </c>
      <c r="ET126" s="94">
        <v>0</v>
      </c>
      <c r="EU126" s="94">
        <v>0</v>
      </c>
      <c r="EV126" s="94">
        <v>0</v>
      </c>
      <c r="EW126" s="94">
        <v>0</v>
      </c>
      <c r="EX126" s="94">
        <v>0</v>
      </c>
      <c r="EY126" s="94">
        <v>0</v>
      </c>
      <c r="EZ126" s="94">
        <v>0</v>
      </c>
      <c r="FA126" s="228">
        <v>0</v>
      </c>
      <c r="FB126" s="94">
        <v>0</v>
      </c>
      <c r="FC126" s="94">
        <v>0</v>
      </c>
      <c r="FD126" s="94">
        <v>0</v>
      </c>
      <c r="FE126" s="94">
        <v>0</v>
      </c>
      <c r="FF126" s="94">
        <v>0</v>
      </c>
      <c r="FG126" s="95">
        <v>0</v>
      </c>
    </row>
    <row r="127" spans="1:163" x14ac:dyDescent="0.25">
      <c r="A127" s="221" t="s">
        <v>384</v>
      </c>
      <c r="B127" s="222">
        <v>0</v>
      </c>
      <c r="C127" s="223">
        <v>1.97</v>
      </c>
      <c r="D127" s="223">
        <v>0</v>
      </c>
      <c r="E127" s="223">
        <v>0</v>
      </c>
      <c r="F127" s="223">
        <v>0</v>
      </c>
      <c r="G127" s="223">
        <v>2</v>
      </c>
      <c r="H127" s="223">
        <v>0</v>
      </c>
      <c r="I127" s="223">
        <v>0</v>
      </c>
      <c r="J127" s="223">
        <v>0</v>
      </c>
      <c r="K127" s="223">
        <v>0</v>
      </c>
      <c r="L127" s="223">
        <v>0</v>
      </c>
      <c r="M127" s="223">
        <v>0</v>
      </c>
      <c r="N127" s="229">
        <v>1.98</v>
      </c>
      <c r="O127" s="222">
        <v>0</v>
      </c>
      <c r="P127" s="223">
        <v>0</v>
      </c>
      <c r="Q127" s="223">
        <v>0</v>
      </c>
      <c r="R127" s="223">
        <v>0</v>
      </c>
      <c r="S127" s="223">
        <v>0</v>
      </c>
      <c r="T127" s="223">
        <v>0</v>
      </c>
      <c r="U127" s="223">
        <v>0</v>
      </c>
      <c r="V127" s="223">
        <v>0</v>
      </c>
      <c r="W127" s="223">
        <v>0</v>
      </c>
      <c r="X127" s="223">
        <v>0</v>
      </c>
      <c r="Y127" s="223">
        <v>0</v>
      </c>
      <c r="Z127" s="223">
        <v>0</v>
      </c>
      <c r="AA127" s="229">
        <v>0</v>
      </c>
      <c r="AB127" s="222">
        <v>0</v>
      </c>
      <c r="AC127" s="223">
        <v>0</v>
      </c>
      <c r="AD127" s="223">
        <v>0</v>
      </c>
      <c r="AE127" s="223">
        <v>0</v>
      </c>
      <c r="AF127" s="223">
        <v>0</v>
      </c>
      <c r="AG127" s="223">
        <v>0</v>
      </c>
      <c r="AH127" s="223">
        <v>0</v>
      </c>
      <c r="AI127" s="223">
        <v>0</v>
      </c>
      <c r="AJ127" s="223">
        <v>0</v>
      </c>
      <c r="AK127" s="223">
        <v>0</v>
      </c>
      <c r="AL127" s="223">
        <v>0</v>
      </c>
      <c r="AM127" s="223">
        <v>0</v>
      </c>
      <c r="AN127" s="229">
        <v>0</v>
      </c>
      <c r="AO127" s="222">
        <v>0</v>
      </c>
      <c r="AP127" s="223">
        <v>0</v>
      </c>
      <c r="AQ127" s="223">
        <v>0</v>
      </c>
      <c r="AR127" s="223">
        <v>0</v>
      </c>
      <c r="AS127" s="223">
        <v>0</v>
      </c>
      <c r="AT127" s="223">
        <v>0</v>
      </c>
      <c r="AU127" s="223">
        <v>0</v>
      </c>
      <c r="AV127" s="223">
        <v>0</v>
      </c>
      <c r="AW127" s="223">
        <v>0</v>
      </c>
      <c r="AX127" s="223">
        <v>0</v>
      </c>
      <c r="AY127" s="223">
        <v>0</v>
      </c>
      <c r="AZ127" s="223">
        <v>0</v>
      </c>
      <c r="BA127" s="229">
        <v>0</v>
      </c>
      <c r="BB127" s="223">
        <v>0</v>
      </c>
      <c r="BC127" s="223">
        <v>0</v>
      </c>
      <c r="BD127" s="223">
        <v>0</v>
      </c>
      <c r="BE127" s="223">
        <v>0</v>
      </c>
      <c r="BF127" s="223">
        <v>0</v>
      </c>
      <c r="BG127" s="223">
        <v>0</v>
      </c>
      <c r="BH127" s="223">
        <v>0</v>
      </c>
      <c r="BI127" s="223">
        <v>0</v>
      </c>
      <c r="BJ127" s="223">
        <v>0</v>
      </c>
      <c r="BK127" s="223">
        <v>0</v>
      </c>
      <c r="BL127" s="223">
        <v>0</v>
      </c>
      <c r="BM127" s="223">
        <v>0</v>
      </c>
      <c r="BN127" s="229">
        <v>0</v>
      </c>
      <c r="BO127" s="222">
        <v>0</v>
      </c>
      <c r="BP127" s="223">
        <v>0</v>
      </c>
      <c r="BQ127" s="223">
        <v>0</v>
      </c>
      <c r="BR127" s="223">
        <v>0</v>
      </c>
      <c r="BS127" s="223">
        <v>0</v>
      </c>
      <c r="BT127" s="223">
        <v>0</v>
      </c>
      <c r="BU127" s="223">
        <v>0</v>
      </c>
      <c r="BV127" s="223">
        <v>0</v>
      </c>
      <c r="BW127" s="223">
        <v>0</v>
      </c>
      <c r="BX127" s="223">
        <v>0</v>
      </c>
      <c r="BY127" s="223">
        <v>0</v>
      </c>
      <c r="BZ127" s="223">
        <v>0</v>
      </c>
      <c r="CA127" s="223">
        <v>0</v>
      </c>
      <c r="CB127" s="228">
        <v>0</v>
      </c>
      <c r="CC127" s="94">
        <v>0</v>
      </c>
      <c r="CD127" s="94">
        <v>0</v>
      </c>
      <c r="CE127" s="94">
        <v>0</v>
      </c>
      <c r="CF127" s="94">
        <v>0</v>
      </c>
      <c r="CG127" s="94">
        <v>0</v>
      </c>
      <c r="CH127" s="94">
        <v>2.83</v>
      </c>
      <c r="CI127" s="94">
        <v>0</v>
      </c>
      <c r="CJ127" s="94">
        <v>0</v>
      </c>
      <c r="CK127" s="94">
        <v>0</v>
      </c>
      <c r="CL127" s="94">
        <v>0</v>
      </c>
      <c r="CM127" s="94">
        <v>0</v>
      </c>
      <c r="CN127" s="95">
        <v>2.83</v>
      </c>
      <c r="CO127" s="228">
        <v>0</v>
      </c>
      <c r="CP127" s="94">
        <v>0</v>
      </c>
      <c r="CQ127" s="94">
        <v>0</v>
      </c>
      <c r="CR127" s="94">
        <v>0</v>
      </c>
      <c r="CS127" s="94">
        <v>0</v>
      </c>
      <c r="CT127" s="94">
        <v>0</v>
      </c>
      <c r="CU127" s="94">
        <v>0</v>
      </c>
      <c r="CV127" s="58">
        <v>0</v>
      </c>
      <c r="CW127" s="94">
        <v>0</v>
      </c>
      <c r="CX127" s="94">
        <v>0</v>
      </c>
      <c r="CY127" s="94">
        <v>0</v>
      </c>
      <c r="CZ127" s="94">
        <v>0</v>
      </c>
      <c r="DA127" s="95">
        <v>0</v>
      </c>
      <c r="DB127" s="94">
        <v>0</v>
      </c>
      <c r="DC127" s="94">
        <v>0</v>
      </c>
      <c r="DD127" s="94">
        <v>0</v>
      </c>
      <c r="DE127" s="94">
        <v>0</v>
      </c>
      <c r="DF127" s="94">
        <v>0</v>
      </c>
      <c r="DG127" s="94">
        <v>0</v>
      </c>
      <c r="DH127" s="94">
        <v>0</v>
      </c>
      <c r="DI127" s="94">
        <v>0</v>
      </c>
      <c r="DJ127" s="94">
        <v>0</v>
      </c>
      <c r="DK127" s="94">
        <v>0</v>
      </c>
      <c r="DL127" s="94">
        <v>0</v>
      </c>
      <c r="DM127" s="94">
        <v>0</v>
      </c>
      <c r="DN127" s="94">
        <v>0</v>
      </c>
      <c r="DO127" s="228">
        <v>0</v>
      </c>
      <c r="DP127" s="94">
        <v>0</v>
      </c>
      <c r="DQ127" s="94">
        <v>1.1499999999999999</v>
      </c>
      <c r="DR127" s="94">
        <v>1.1299999999999999</v>
      </c>
      <c r="DS127" s="94">
        <v>1.1299999999999999</v>
      </c>
      <c r="DT127" s="94">
        <v>1.1499999999999999</v>
      </c>
      <c r="DU127" s="94">
        <v>1.1599999999999999</v>
      </c>
      <c r="DV127" s="94">
        <v>1.19</v>
      </c>
      <c r="DW127" s="94">
        <v>1.1399999999999999</v>
      </c>
      <c r="DX127" s="94">
        <v>1.1200000000000001</v>
      </c>
      <c r="DY127" s="94">
        <v>1.1299999999999999</v>
      </c>
      <c r="DZ127" s="94">
        <v>1.1299999999999999</v>
      </c>
      <c r="EA127" s="95">
        <v>1.1399999999999999</v>
      </c>
      <c r="EB127" s="228">
        <v>1.28</v>
      </c>
      <c r="EC127" s="94">
        <v>1.1499999999999999</v>
      </c>
      <c r="ED127" s="94">
        <v>1.1299999999999999</v>
      </c>
      <c r="EE127" s="94">
        <v>0</v>
      </c>
      <c r="EF127" s="94">
        <v>0</v>
      </c>
      <c r="EG127" s="94">
        <v>1.98</v>
      </c>
      <c r="EH127" s="94">
        <v>0</v>
      </c>
      <c r="EI127" s="94">
        <v>0</v>
      </c>
      <c r="EJ127" s="94">
        <v>0</v>
      </c>
      <c r="EK127" s="94">
        <v>0</v>
      </c>
      <c r="EL127" s="94">
        <v>0</v>
      </c>
      <c r="EM127" s="94">
        <v>1.84</v>
      </c>
      <c r="EN127" s="95">
        <v>1.18</v>
      </c>
      <c r="EO127" s="228">
        <v>0</v>
      </c>
      <c r="EP127" s="94">
        <v>0</v>
      </c>
      <c r="EQ127" s="94">
        <v>0</v>
      </c>
      <c r="ER127" s="94">
        <v>0</v>
      </c>
      <c r="ES127" s="94">
        <v>0</v>
      </c>
      <c r="ET127" s="94">
        <v>0</v>
      </c>
      <c r="EU127" s="94">
        <v>0</v>
      </c>
      <c r="EV127" s="94">
        <v>0</v>
      </c>
      <c r="EW127" s="94">
        <v>0</v>
      </c>
      <c r="EX127" s="94">
        <v>0</v>
      </c>
      <c r="EY127" s="94">
        <v>0</v>
      </c>
      <c r="EZ127" s="94">
        <v>0</v>
      </c>
      <c r="FA127" s="228">
        <v>1.3</v>
      </c>
      <c r="FB127" s="94">
        <v>1.74</v>
      </c>
      <c r="FC127" s="94">
        <v>1.7</v>
      </c>
      <c r="FD127" s="94">
        <v>1.64</v>
      </c>
      <c r="FE127" s="94">
        <v>0</v>
      </c>
      <c r="FF127" s="94">
        <v>0</v>
      </c>
      <c r="FG127" s="95">
        <v>1.1000000000000001</v>
      </c>
    </row>
    <row r="128" spans="1:163" x14ac:dyDescent="0.25">
      <c r="A128" s="221" t="s">
        <v>385</v>
      </c>
      <c r="B128" s="222">
        <v>0</v>
      </c>
      <c r="C128" s="223">
        <v>2.25</v>
      </c>
      <c r="D128" s="223">
        <v>0</v>
      </c>
      <c r="E128" s="223">
        <v>0</v>
      </c>
      <c r="F128" s="223">
        <v>0</v>
      </c>
      <c r="G128" s="223">
        <v>0</v>
      </c>
      <c r="H128" s="223">
        <v>0</v>
      </c>
      <c r="I128" s="223">
        <v>0</v>
      </c>
      <c r="J128" s="223">
        <v>0</v>
      </c>
      <c r="K128" s="223">
        <v>0</v>
      </c>
      <c r="L128" s="223">
        <v>0</v>
      </c>
      <c r="M128" s="223">
        <v>0</v>
      </c>
      <c r="N128" s="229">
        <v>2.25</v>
      </c>
      <c r="O128" s="222">
        <v>0</v>
      </c>
      <c r="P128" s="223">
        <v>0</v>
      </c>
      <c r="Q128" s="223">
        <v>0</v>
      </c>
      <c r="R128" s="223">
        <v>0</v>
      </c>
      <c r="S128" s="223">
        <v>0</v>
      </c>
      <c r="T128" s="223">
        <v>0</v>
      </c>
      <c r="U128" s="223">
        <v>0</v>
      </c>
      <c r="V128" s="223">
        <v>0</v>
      </c>
      <c r="W128" s="223">
        <v>0</v>
      </c>
      <c r="X128" s="223">
        <v>0</v>
      </c>
      <c r="Y128" s="223">
        <v>0</v>
      </c>
      <c r="Z128" s="223">
        <v>0</v>
      </c>
      <c r="AA128" s="229">
        <v>0</v>
      </c>
      <c r="AB128" s="222">
        <v>0</v>
      </c>
      <c r="AC128" s="223">
        <v>0</v>
      </c>
      <c r="AD128" s="223">
        <v>0</v>
      </c>
      <c r="AE128" s="223">
        <v>0</v>
      </c>
      <c r="AF128" s="223">
        <v>0</v>
      </c>
      <c r="AG128" s="223">
        <v>0</v>
      </c>
      <c r="AH128" s="223">
        <v>0</v>
      </c>
      <c r="AI128" s="223">
        <v>0</v>
      </c>
      <c r="AJ128" s="223">
        <v>0</v>
      </c>
      <c r="AK128" s="223">
        <v>0</v>
      </c>
      <c r="AL128" s="223">
        <v>0</v>
      </c>
      <c r="AM128" s="223">
        <v>0</v>
      </c>
      <c r="AN128" s="229">
        <v>0</v>
      </c>
      <c r="AO128" s="222">
        <v>0</v>
      </c>
      <c r="AP128" s="223">
        <v>0</v>
      </c>
      <c r="AQ128" s="223">
        <v>0</v>
      </c>
      <c r="AR128" s="223">
        <v>0</v>
      </c>
      <c r="AS128" s="223">
        <v>0</v>
      </c>
      <c r="AT128" s="223">
        <v>0</v>
      </c>
      <c r="AU128" s="223">
        <v>0</v>
      </c>
      <c r="AV128" s="223">
        <v>0</v>
      </c>
      <c r="AW128" s="223">
        <v>0</v>
      </c>
      <c r="AX128" s="223">
        <v>0</v>
      </c>
      <c r="AY128" s="223">
        <v>0</v>
      </c>
      <c r="AZ128" s="223">
        <v>0</v>
      </c>
      <c r="BA128" s="229">
        <v>0</v>
      </c>
      <c r="BB128" s="223">
        <v>0</v>
      </c>
      <c r="BC128" s="223">
        <v>0</v>
      </c>
      <c r="BD128" s="223">
        <v>0</v>
      </c>
      <c r="BE128" s="223">
        <v>0</v>
      </c>
      <c r="BF128" s="223">
        <v>0</v>
      </c>
      <c r="BG128" s="223">
        <v>0</v>
      </c>
      <c r="BH128" s="223">
        <v>0</v>
      </c>
      <c r="BI128" s="223">
        <v>0</v>
      </c>
      <c r="BJ128" s="223">
        <v>0</v>
      </c>
      <c r="BK128" s="223">
        <v>0</v>
      </c>
      <c r="BL128" s="223">
        <v>0</v>
      </c>
      <c r="BM128" s="223">
        <v>0</v>
      </c>
      <c r="BN128" s="229">
        <v>0</v>
      </c>
      <c r="BO128" s="222">
        <v>0</v>
      </c>
      <c r="BP128" s="223">
        <v>0</v>
      </c>
      <c r="BQ128" s="223">
        <v>0</v>
      </c>
      <c r="BR128" s="223">
        <v>0</v>
      </c>
      <c r="BS128" s="223">
        <v>0</v>
      </c>
      <c r="BT128" s="223">
        <v>0</v>
      </c>
      <c r="BU128" s="223">
        <v>0</v>
      </c>
      <c r="BV128" s="223">
        <v>0</v>
      </c>
      <c r="BW128" s="223">
        <v>0</v>
      </c>
      <c r="BX128" s="223">
        <v>0</v>
      </c>
      <c r="BY128" s="223">
        <v>0</v>
      </c>
      <c r="BZ128" s="223">
        <v>0</v>
      </c>
      <c r="CA128" s="223">
        <v>0</v>
      </c>
      <c r="CB128" s="228">
        <v>0</v>
      </c>
      <c r="CC128" s="94">
        <v>0</v>
      </c>
      <c r="CD128" s="94">
        <v>0</v>
      </c>
      <c r="CE128" s="94">
        <v>0</v>
      </c>
      <c r="CF128" s="94">
        <v>0</v>
      </c>
      <c r="CG128" s="94">
        <v>0</v>
      </c>
      <c r="CH128" s="94">
        <v>0</v>
      </c>
      <c r="CI128" s="94">
        <v>0</v>
      </c>
      <c r="CJ128" s="94">
        <v>0</v>
      </c>
      <c r="CK128" s="94">
        <v>0</v>
      </c>
      <c r="CL128" s="94">
        <v>0</v>
      </c>
      <c r="CM128" s="94">
        <v>0</v>
      </c>
      <c r="CN128" s="95">
        <v>0</v>
      </c>
      <c r="CO128" s="228">
        <v>0</v>
      </c>
      <c r="CP128" s="94">
        <v>0</v>
      </c>
      <c r="CQ128" s="94">
        <v>0</v>
      </c>
      <c r="CR128" s="94">
        <v>0</v>
      </c>
      <c r="CS128" s="94">
        <v>0</v>
      </c>
      <c r="CT128" s="94">
        <v>0</v>
      </c>
      <c r="CU128" s="94">
        <v>0</v>
      </c>
      <c r="CV128" s="58">
        <v>0</v>
      </c>
      <c r="CW128" s="94">
        <v>0</v>
      </c>
      <c r="CX128" s="94">
        <v>0</v>
      </c>
      <c r="CY128" s="94">
        <v>0</v>
      </c>
      <c r="CZ128" s="94">
        <v>0</v>
      </c>
      <c r="DA128" s="95">
        <v>0</v>
      </c>
      <c r="DB128" s="94">
        <v>0</v>
      </c>
      <c r="DC128" s="94">
        <v>0</v>
      </c>
      <c r="DD128" s="94">
        <v>0</v>
      </c>
      <c r="DE128" s="94">
        <v>0</v>
      </c>
      <c r="DF128" s="94">
        <v>0</v>
      </c>
      <c r="DG128" s="94">
        <v>0</v>
      </c>
      <c r="DH128" s="94">
        <v>0</v>
      </c>
      <c r="DI128" s="94">
        <v>0</v>
      </c>
      <c r="DJ128" s="94">
        <v>0</v>
      </c>
      <c r="DK128" s="94">
        <v>0</v>
      </c>
      <c r="DL128" s="94">
        <v>0</v>
      </c>
      <c r="DM128" s="94">
        <v>0</v>
      </c>
      <c r="DN128" s="94">
        <v>0</v>
      </c>
      <c r="DO128" s="228">
        <v>0</v>
      </c>
      <c r="DP128" s="94">
        <v>0</v>
      </c>
      <c r="DQ128" s="94">
        <v>0</v>
      </c>
      <c r="DR128" s="94">
        <v>0</v>
      </c>
      <c r="DS128" s="94">
        <v>0</v>
      </c>
      <c r="DT128" s="94">
        <v>0</v>
      </c>
      <c r="DU128" s="94">
        <v>0</v>
      </c>
      <c r="DV128" s="94">
        <v>0</v>
      </c>
      <c r="DW128" s="94">
        <v>0</v>
      </c>
      <c r="DX128" s="94">
        <v>0</v>
      </c>
      <c r="DY128" s="94">
        <v>0</v>
      </c>
      <c r="DZ128" s="94">
        <v>0</v>
      </c>
      <c r="EA128" s="95">
        <v>0</v>
      </c>
      <c r="EB128" s="228">
        <v>0</v>
      </c>
      <c r="EC128" s="94">
        <v>0</v>
      </c>
      <c r="ED128" s="94">
        <v>0</v>
      </c>
      <c r="EE128" s="94">
        <v>0</v>
      </c>
      <c r="EF128" s="94">
        <v>0</v>
      </c>
      <c r="EG128" s="94">
        <v>0</v>
      </c>
      <c r="EH128" s="94">
        <v>0</v>
      </c>
      <c r="EI128" s="94">
        <v>0</v>
      </c>
      <c r="EJ128" s="94">
        <v>0</v>
      </c>
      <c r="EK128" s="94">
        <v>0</v>
      </c>
      <c r="EL128" s="94">
        <v>0</v>
      </c>
      <c r="EM128" s="94">
        <v>0</v>
      </c>
      <c r="EN128" s="95">
        <v>0</v>
      </c>
      <c r="EO128" s="228">
        <v>0</v>
      </c>
      <c r="EP128" s="94">
        <v>0</v>
      </c>
      <c r="EQ128" s="94">
        <v>0</v>
      </c>
      <c r="ER128" s="94">
        <v>0</v>
      </c>
      <c r="ES128" s="94">
        <v>0</v>
      </c>
      <c r="ET128" s="94">
        <v>0</v>
      </c>
      <c r="EU128" s="94">
        <v>0</v>
      </c>
      <c r="EV128" s="94">
        <v>0</v>
      </c>
      <c r="EW128" s="94">
        <v>0</v>
      </c>
      <c r="EX128" s="94">
        <v>0</v>
      </c>
      <c r="EY128" s="94">
        <v>0</v>
      </c>
      <c r="EZ128" s="94">
        <v>0</v>
      </c>
      <c r="FA128" s="228">
        <v>0</v>
      </c>
      <c r="FB128" s="94">
        <v>0</v>
      </c>
      <c r="FC128" s="94">
        <v>0</v>
      </c>
      <c r="FD128" s="94">
        <v>0</v>
      </c>
      <c r="FE128" s="94">
        <v>0</v>
      </c>
      <c r="FF128" s="94">
        <v>0</v>
      </c>
      <c r="FG128" s="95">
        <v>0</v>
      </c>
    </row>
    <row r="129" spans="1:163" ht="14.25" customHeight="1" thickBot="1" x14ac:dyDescent="0.3">
      <c r="A129" s="221" t="s">
        <v>386</v>
      </c>
      <c r="B129" s="222">
        <v>1.62</v>
      </c>
      <c r="C129" s="223">
        <v>0</v>
      </c>
      <c r="D129" s="223">
        <v>0</v>
      </c>
      <c r="E129" s="223">
        <v>0</v>
      </c>
      <c r="F129" s="223">
        <v>0</v>
      </c>
      <c r="G129" s="223">
        <v>0</v>
      </c>
      <c r="H129" s="223">
        <v>0</v>
      </c>
      <c r="I129" s="223">
        <v>0</v>
      </c>
      <c r="J129" s="223">
        <v>0</v>
      </c>
      <c r="K129" s="223">
        <v>0</v>
      </c>
      <c r="L129" s="223">
        <v>0</v>
      </c>
      <c r="M129" s="223">
        <v>0</v>
      </c>
      <c r="N129" s="229">
        <v>1.62</v>
      </c>
      <c r="O129" s="222">
        <v>0</v>
      </c>
      <c r="P129" s="223">
        <v>0</v>
      </c>
      <c r="Q129" s="223">
        <v>0</v>
      </c>
      <c r="R129" s="223">
        <v>0</v>
      </c>
      <c r="S129" s="223">
        <v>0</v>
      </c>
      <c r="T129" s="223">
        <v>0</v>
      </c>
      <c r="U129" s="223">
        <v>0</v>
      </c>
      <c r="V129" s="223">
        <v>0</v>
      </c>
      <c r="W129" s="223">
        <v>0</v>
      </c>
      <c r="X129" s="223">
        <v>0</v>
      </c>
      <c r="Y129" s="223">
        <v>0</v>
      </c>
      <c r="Z129" s="223">
        <v>0</v>
      </c>
      <c r="AA129" s="229">
        <v>0</v>
      </c>
      <c r="AB129" s="222">
        <v>0</v>
      </c>
      <c r="AC129" s="223">
        <v>0</v>
      </c>
      <c r="AD129" s="223">
        <v>0</v>
      </c>
      <c r="AE129" s="223">
        <v>0</v>
      </c>
      <c r="AF129" s="223">
        <v>0</v>
      </c>
      <c r="AG129" s="223">
        <v>0</v>
      </c>
      <c r="AH129" s="223">
        <v>0</v>
      </c>
      <c r="AI129" s="223">
        <v>0</v>
      </c>
      <c r="AJ129" s="223">
        <v>0</v>
      </c>
      <c r="AK129" s="223">
        <v>0</v>
      </c>
      <c r="AL129" s="223">
        <v>0</v>
      </c>
      <c r="AM129" s="223">
        <v>0</v>
      </c>
      <c r="AN129" s="229">
        <v>0</v>
      </c>
      <c r="AO129" s="222">
        <v>0</v>
      </c>
      <c r="AP129" s="223">
        <v>0</v>
      </c>
      <c r="AQ129" s="223">
        <v>0</v>
      </c>
      <c r="AR129" s="223">
        <v>0</v>
      </c>
      <c r="AS129" s="223">
        <v>0</v>
      </c>
      <c r="AT129" s="223">
        <v>0</v>
      </c>
      <c r="AU129" s="223">
        <v>0</v>
      </c>
      <c r="AV129" s="223">
        <v>0</v>
      </c>
      <c r="AW129" s="223">
        <v>0</v>
      </c>
      <c r="AX129" s="223">
        <v>0</v>
      </c>
      <c r="AY129" s="223">
        <v>0</v>
      </c>
      <c r="AZ129" s="223">
        <v>0</v>
      </c>
      <c r="BA129" s="229">
        <v>0</v>
      </c>
      <c r="BB129" s="223">
        <v>0</v>
      </c>
      <c r="BC129" s="223">
        <v>0</v>
      </c>
      <c r="BD129" s="223">
        <v>2</v>
      </c>
      <c r="BE129" s="223">
        <v>0</v>
      </c>
      <c r="BF129" s="223">
        <v>0</v>
      </c>
      <c r="BG129" s="223">
        <v>0</v>
      </c>
      <c r="BH129" s="223">
        <v>0</v>
      </c>
      <c r="BI129" s="223">
        <v>0</v>
      </c>
      <c r="BJ129" s="223">
        <v>0</v>
      </c>
      <c r="BK129" s="223">
        <v>0</v>
      </c>
      <c r="BL129" s="223">
        <v>0</v>
      </c>
      <c r="BM129" s="223">
        <v>0</v>
      </c>
      <c r="BN129" s="229">
        <v>2</v>
      </c>
      <c r="BO129" s="222">
        <v>0</v>
      </c>
      <c r="BP129" s="223">
        <v>0</v>
      </c>
      <c r="BQ129" s="223">
        <v>0</v>
      </c>
      <c r="BR129" s="223">
        <v>0</v>
      </c>
      <c r="BS129" s="223">
        <v>0</v>
      </c>
      <c r="BT129" s="223">
        <v>0</v>
      </c>
      <c r="BU129" s="223">
        <v>0</v>
      </c>
      <c r="BV129" s="223">
        <v>0</v>
      </c>
      <c r="BW129" s="223">
        <v>0</v>
      </c>
      <c r="BX129" s="223">
        <v>0</v>
      </c>
      <c r="BY129" s="223">
        <v>0</v>
      </c>
      <c r="BZ129" s="223">
        <v>0</v>
      </c>
      <c r="CA129" s="223">
        <v>0</v>
      </c>
      <c r="CB129" s="228">
        <v>0</v>
      </c>
      <c r="CC129" s="94">
        <v>0</v>
      </c>
      <c r="CD129" s="94">
        <v>0</v>
      </c>
      <c r="CE129" s="94">
        <v>0</v>
      </c>
      <c r="CF129" s="94">
        <v>0</v>
      </c>
      <c r="CG129" s="94">
        <v>0</v>
      </c>
      <c r="CH129" s="94">
        <v>0</v>
      </c>
      <c r="CI129" s="94">
        <v>0</v>
      </c>
      <c r="CJ129" s="94">
        <v>0</v>
      </c>
      <c r="CK129" s="94">
        <v>0</v>
      </c>
      <c r="CL129" s="94">
        <v>0</v>
      </c>
      <c r="CM129" s="94">
        <v>0</v>
      </c>
      <c r="CN129" s="95">
        <v>0</v>
      </c>
      <c r="CO129" s="228">
        <v>0</v>
      </c>
      <c r="CP129" s="94">
        <v>0</v>
      </c>
      <c r="CQ129" s="94">
        <v>0</v>
      </c>
      <c r="CR129" s="94">
        <v>0</v>
      </c>
      <c r="CS129" s="94">
        <v>0</v>
      </c>
      <c r="CT129" s="94">
        <v>0</v>
      </c>
      <c r="CU129" s="94">
        <v>0</v>
      </c>
      <c r="CV129" s="58">
        <v>0</v>
      </c>
      <c r="CW129" s="94">
        <v>0</v>
      </c>
      <c r="CX129" s="94">
        <v>0</v>
      </c>
      <c r="CY129" s="94">
        <v>0</v>
      </c>
      <c r="CZ129" s="94">
        <v>0</v>
      </c>
      <c r="DA129" s="95">
        <v>0</v>
      </c>
      <c r="DB129" s="94">
        <v>0</v>
      </c>
      <c r="DC129" s="94">
        <v>0</v>
      </c>
      <c r="DD129" s="94">
        <v>0</v>
      </c>
      <c r="DE129" s="94">
        <v>0</v>
      </c>
      <c r="DF129" s="94">
        <v>0</v>
      </c>
      <c r="DG129" s="94">
        <v>0</v>
      </c>
      <c r="DH129" s="94">
        <v>0</v>
      </c>
      <c r="DI129" s="94">
        <v>0</v>
      </c>
      <c r="DJ129" s="94">
        <v>0</v>
      </c>
      <c r="DK129" s="94">
        <v>0</v>
      </c>
      <c r="DL129" s="94">
        <v>0</v>
      </c>
      <c r="DM129" s="94">
        <v>0</v>
      </c>
      <c r="DN129" s="94">
        <v>0</v>
      </c>
      <c r="DO129" s="228">
        <v>0</v>
      </c>
      <c r="DP129" s="94">
        <v>0</v>
      </c>
      <c r="DQ129" s="94">
        <v>0</v>
      </c>
      <c r="DR129" s="94">
        <v>0</v>
      </c>
      <c r="DS129" s="94">
        <v>0</v>
      </c>
      <c r="DT129" s="94">
        <v>0</v>
      </c>
      <c r="DU129" s="94">
        <v>0</v>
      </c>
      <c r="DV129" s="94">
        <v>0</v>
      </c>
      <c r="DW129" s="94">
        <v>0</v>
      </c>
      <c r="DX129" s="94">
        <v>0</v>
      </c>
      <c r="DY129" s="94">
        <v>0</v>
      </c>
      <c r="DZ129" s="94">
        <v>0</v>
      </c>
      <c r="EA129" s="95">
        <v>0</v>
      </c>
      <c r="EB129" s="228">
        <v>0</v>
      </c>
      <c r="EC129" s="94">
        <v>0</v>
      </c>
      <c r="ED129" s="94">
        <v>0</v>
      </c>
      <c r="EE129" s="94">
        <v>0</v>
      </c>
      <c r="EF129" s="94">
        <v>0</v>
      </c>
      <c r="EG129" s="94">
        <v>0</v>
      </c>
      <c r="EH129" s="94">
        <v>0</v>
      </c>
      <c r="EI129" s="94">
        <v>0</v>
      </c>
      <c r="EJ129" s="94">
        <v>0</v>
      </c>
      <c r="EK129" s="94">
        <v>0</v>
      </c>
      <c r="EL129" s="94">
        <v>0</v>
      </c>
      <c r="EM129" s="94">
        <v>0</v>
      </c>
      <c r="EN129" s="95">
        <v>0</v>
      </c>
      <c r="EO129" s="228">
        <v>0</v>
      </c>
      <c r="EP129" s="94">
        <v>0</v>
      </c>
      <c r="EQ129" s="94">
        <v>0</v>
      </c>
      <c r="ER129" s="94">
        <v>0</v>
      </c>
      <c r="ES129" s="94">
        <v>0</v>
      </c>
      <c r="ET129" s="94">
        <v>0</v>
      </c>
      <c r="EU129" s="94">
        <v>0</v>
      </c>
      <c r="EV129" s="94">
        <v>0</v>
      </c>
      <c r="EW129" s="191">
        <v>0</v>
      </c>
      <c r="EX129" s="94">
        <v>0</v>
      </c>
      <c r="EY129" s="94">
        <v>0</v>
      </c>
      <c r="EZ129" s="94">
        <v>0</v>
      </c>
      <c r="FA129" s="230">
        <v>0</v>
      </c>
      <c r="FB129" s="94">
        <v>0</v>
      </c>
      <c r="FC129" s="94">
        <v>0</v>
      </c>
      <c r="FD129" s="94">
        <v>0</v>
      </c>
      <c r="FE129" s="94">
        <v>0</v>
      </c>
      <c r="FF129" s="94">
        <v>0</v>
      </c>
      <c r="FG129" s="95">
        <v>0</v>
      </c>
    </row>
    <row r="130" spans="1:163" ht="13.5" customHeight="1" x14ac:dyDescent="0.25">
      <c r="A130" s="231" t="s">
        <v>354</v>
      </c>
      <c r="B130" s="232"/>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151"/>
      <c r="CW130" s="232"/>
      <c r="CX130" s="232"/>
      <c r="CY130" s="232"/>
      <c r="CZ130" s="232"/>
      <c r="DA130" s="232"/>
      <c r="DB130" s="232"/>
      <c r="DC130" s="232"/>
      <c r="DD130" s="232"/>
      <c r="DE130" s="232"/>
      <c r="DF130" s="232"/>
      <c r="DG130" s="232"/>
      <c r="DH130" s="232"/>
      <c r="DI130" s="232"/>
      <c r="DJ130" s="232"/>
      <c r="DK130" s="232"/>
      <c r="DL130" s="232"/>
      <c r="DM130" s="232"/>
      <c r="DN130" s="232"/>
      <c r="DO130" s="232"/>
      <c r="DP130" s="232"/>
      <c r="DQ130" s="232"/>
      <c r="DR130" s="232"/>
      <c r="DS130" s="232"/>
      <c r="DT130" s="232"/>
      <c r="DU130" s="232"/>
      <c r="DV130" s="232"/>
      <c r="DW130" s="232"/>
      <c r="DX130" s="232"/>
      <c r="DY130" s="232"/>
      <c r="DZ130" s="232"/>
      <c r="EA130" s="233"/>
      <c r="EB130" s="232"/>
      <c r="EC130" s="232"/>
      <c r="ED130" s="232"/>
      <c r="EE130" s="232"/>
      <c r="EF130" s="232"/>
      <c r="EG130" s="232"/>
      <c r="EH130" s="232"/>
      <c r="EI130" s="232"/>
      <c r="EJ130" s="232"/>
      <c r="EK130" s="232"/>
      <c r="EL130" s="232"/>
      <c r="EM130" s="232"/>
      <c r="EN130" s="232"/>
      <c r="EO130" s="232"/>
      <c r="EP130" s="232"/>
      <c r="EQ130" s="232"/>
      <c r="ER130" s="232"/>
      <c r="ES130" s="232"/>
      <c r="ET130" s="232"/>
      <c r="EU130" s="232"/>
      <c r="EV130" s="232"/>
      <c r="EW130" s="232"/>
      <c r="EX130" s="232"/>
      <c r="EY130" s="232"/>
      <c r="EZ130" s="232"/>
      <c r="FA130" s="95"/>
    </row>
    <row r="131" spans="1:163" ht="13.5" customHeight="1" x14ac:dyDescent="0.25">
      <c r="A131" s="234" t="s">
        <v>355</v>
      </c>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58"/>
      <c r="CW131" s="94"/>
      <c r="CX131" s="94"/>
      <c r="CY131" s="94"/>
      <c r="CZ131" s="94"/>
      <c r="DA131" s="94"/>
      <c r="DB131" s="94"/>
      <c r="DC131" s="94"/>
      <c r="DD131" s="94"/>
      <c r="DE131" s="94"/>
      <c r="DF131" s="94"/>
      <c r="DG131" s="94"/>
      <c r="DH131" s="94"/>
      <c r="DI131" s="94"/>
      <c r="DJ131" s="94"/>
      <c r="DK131" s="94"/>
      <c r="DL131" s="94"/>
      <c r="DM131" s="94"/>
      <c r="DN131" s="94"/>
      <c r="DO131" s="94"/>
      <c r="DP131" s="94"/>
      <c r="DQ131" s="94"/>
      <c r="DR131" s="94"/>
      <c r="DS131" s="94"/>
      <c r="DT131" s="94"/>
      <c r="DU131" s="94"/>
      <c r="DV131" s="94"/>
      <c r="DW131" s="94"/>
      <c r="DX131" s="94"/>
      <c r="DY131" s="94"/>
      <c r="DZ131" s="94"/>
      <c r="EA131" s="95"/>
      <c r="EB131" s="94"/>
      <c r="EC131" s="94"/>
      <c r="ED131" s="94"/>
      <c r="EE131" s="94"/>
      <c r="EF131" s="94"/>
      <c r="EG131" s="94"/>
      <c r="EH131" s="94"/>
      <c r="EI131" s="94"/>
      <c r="EJ131" s="94"/>
      <c r="EK131" s="94"/>
      <c r="EL131" s="94"/>
      <c r="EM131" s="94"/>
      <c r="EN131" s="94"/>
      <c r="EO131" s="94"/>
      <c r="EP131" s="94"/>
      <c r="EQ131" s="94"/>
      <c r="ER131" s="94"/>
      <c r="ES131" s="94"/>
      <c r="ET131" s="94"/>
      <c r="EU131" s="94"/>
      <c r="EV131" s="94"/>
      <c r="EW131" s="94"/>
      <c r="EX131" s="94"/>
      <c r="EY131" s="94"/>
      <c r="EZ131" s="94"/>
      <c r="FA131" s="95"/>
    </row>
    <row r="132" spans="1:163" ht="13.5" customHeight="1" x14ac:dyDescent="0.25">
      <c r="A132" s="234" t="s">
        <v>403</v>
      </c>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58"/>
      <c r="CW132" s="94"/>
      <c r="CX132" s="94"/>
      <c r="CY132" s="94"/>
      <c r="CZ132" s="94"/>
      <c r="DA132" s="94"/>
      <c r="DB132" s="94"/>
      <c r="DC132" s="94"/>
      <c r="DD132" s="94"/>
      <c r="DE132" s="94"/>
      <c r="DF132" s="94"/>
      <c r="DG132" s="94"/>
      <c r="DH132" s="94"/>
      <c r="DI132" s="94"/>
      <c r="DJ132" s="94"/>
      <c r="DK132" s="94"/>
      <c r="DL132" s="94"/>
      <c r="DM132" s="94"/>
      <c r="DN132" s="94"/>
      <c r="DO132" s="94"/>
      <c r="DP132" s="94"/>
      <c r="DQ132" s="94"/>
      <c r="DR132" s="94"/>
      <c r="DS132" s="94"/>
      <c r="DT132" s="94"/>
      <c r="DU132" s="94"/>
      <c r="DV132" s="94"/>
      <c r="DW132" s="94"/>
      <c r="DX132" s="94"/>
      <c r="DY132" s="94"/>
      <c r="DZ132" s="94"/>
      <c r="EA132" s="95"/>
      <c r="EB132" s="94"/>
      <c r="EC132" s="94"/>
      <c r="ED132" s="94"/>
      <c r="EE132" s="94"/>
      <c r="EF132" s="94"/>
      <c r="EG132" s="94"/>
      <c r="EH132" s="94"/>
      <c r="EI132" s="94"/>
      <c r="EJ132" s="94"/>
      <c r="EK132" s="94"/>
      <c r="EL132" s="94"/>
      <c r="EM132" s="94"/>
      <c r="EN132" s="94"/>
      <c r="EO132" s="94"/>
      <c r="EP132" s="94"/>
      <c r="EQ132" s="94"/>
      <c r="ER132" s="94"/>
      <c r="ES132" s="94"/>
      <c r="ET132" s="94"/>
      <c r="EU132" s="94"/>
      <c r="EV132" s="94"/>
      <c r="EW132" s="94"/>
      <c r="EX132" s="94"/>
      <c r="EY132" s="94"/>
      <c r="EZ132" s="94"/>
      <c r="FA132" s="95"/>
    </row>
    <row r="133" spans="1:163" ht="13.5" customHeight="1" thickBot="1" x14ac:dyDescent="0.3">
      <c r="A133" s="546" t="s">
        <v>404</v>
      </c>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54"/>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2"/>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2"/>
    </row>
    <row r="140" spans="1:163" x14ac:dyDescent="0.25">
      <c r="A140" s="94"/>
    </row>
  </sheetData>
  <mergeCells count="14">
    <mergeCell ref="FA2:FG2"/>
    <mergeCell ref="A2:A3"/>
    <mergeCell ref="B2:N2"/>
    <mergeCell ref="O2:AA2"/>
    <mergeCell ref="AB2:AN2"/>
    <mergeCell ref="AO2:BA2"/>
    <mergeCell ref="EO2:EZ2"/>
    <mergeCell ref="EB2:EN2"/>
    <mergeCell ref="DB2:DN2"/>
    <mergeCell ref="DO2:EA2"/>
    <mergeCell ref="BB2:BN2"/>
    <mergeCell ref="BO2:CA2"/>
    <mergeCell ref="CB2:CN2"/>
    <mergeCell ref="CO2:DA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2" sqref="A2:B2"/>
    </sheetView>
  </sheetViews>
  <sheetFormatPr baseColWidth="10" defaultRowHeight="15" x14ac:dyDescent="0.25"/>
  <cols>
    <col min="1" max="1" width="31.7109375" style="1" customWidth="1"/>
    <col min="2" max="2" width="11.42578125" style="1"/>
    <col min="3" max="4" width="16" style="1" customWidth="1"/>
    <col min="5" max="5" width="16.5703125" style="1" customWidth="1"/>
    <col min="6" max="7" width="11.42578125" style="1"/>
    <col min="8" max="8" width="20.7109375" style="1" bestFit="1" customWidth="1"/>
    <col min="9" max="256" width="11.42578125" style="1"/>
    <col min="257" max="257" width="31.7109375" style="1" customWidth="1"/>
    <col min="258" max="258" width="11.42578125" style="1"/>
    <col min="259" max="259" width="16" style="1" customWidth="1"/>
    <col min="260" max="260" width="16.5703125" style="1" customWidth="1"/>
    <col min="261" max="512" width="11.42578125" style="1"/>
    <col min="513" max="513" width="31.7109375" style="1" customWidth="1"/>
    <col min="514" max="514" width="11.42578125" style="1"/>
    <col min="515" max="515" width="16" style="1" customWidth="1"/>
    <col min="516" max="516" width="16.5703125" style="1" customWidth="1"/>
    <col min="517" max="768" width="11.42578125" style="1"/>
    <col min="769" max="769" width="31.7109375" style="1" customWidth="1"/>
    <col min="770" max="770" width="11.42578125" style="1"/>
    <col min="771" max="771" width="16" style="1" customWidth="1"/>
    <col min="772" max="772" width="16.5703125" style="1" customWidth="1"/>
    <col min="773" max="1024" width="11.42578125" style="1"/>
    <col min="1025" max="1025" width="31.7109375" style="1" customWidth="1"/>
    <col min="1026" max="1026" width="11.42578125" style="1"/>
    <col min="1027" max="1027" width="16" style="1" customWidth="1"/>
    <col min="1028" max="1028" width="16.5703125" style="1" customWidth="1"/>
    <col min="1029" max="1280" width="11.42578125" style="1"/>
    <col min="1281" max="1281" width="31.7109375" style="1" customWidth="1"/>
    <col min="1282" max="1282" width="11.42578125" style="1"/>
    <col min="1283" max="1283" width="16" style="1" customWidth="1"/>
    <col min="1284" max="1284" width="16.5703125" style="1" customWidth="1"/>
    <col min="1285" max="1536" width="11.42578125" style="1"/>
    <col min="1537" max="1537" width="31.7109375" style="1" customWidth="1"/>
    <col min="1538" max="1538" width="11.42578125" style="1"/>
    <col min="1539" max="1539" width="16" style="1" customWidth="1"/>
    <col min="1540" max="1540" width="16.5703125" style="1" customWidth="1"/>
    <col min="1541" max="1792" width="11.42578125" style="1"/>
    <col min="1793" max="1793" width="31.7109375" style="1" customWidth="1"/>
    <col min="1794" max="1794" width="11.42578125" style="1"/>
    <col min="1795" max="1795" width="16" style="1" customWidth="1"/>
    <col min="1796" max="1796" width="16.5703125" style="1" customWidth="1"/>
    <col min="1797" max="2048" width="11.42578125" style="1"/>
    <col min="2049" max="2049" width="31.7109375" style="1" customWidth="1"/>
    <col min="2050" max="2050" width="11.42578125" style="1"/>
    <col min="2051" max="2051" width="16" style="1" customWidth="1"/>
    <col min="2052" max="2052" width="16.5703125" style="1" customWidth="1"/>
    <col min="2053" max="2304" width="11.42578125" style="1"/>
    <col min="2305" max="2305" width="31.7109375" style="1" customWidth="1"/>
    <col min="2306" max="2306" width="11.42578125" style="1"/>
    <col min="2307" max="2307" width="16" style="1" customWidth="1"/>
    <col min="2308" max="2308" width="16.5703125" style="1" customWidth="1"/>
    <col min="2309" max="2560" width="11.42578125" style="1"/>
    <col min="2561" max="2561" width="31.7109375" style="1" customWidth="1"/>
    <col min="2562" max="2562" width="11.42578125" style="1"/>
    <col min="2563" max="2563" width="16" style="1" customWidth="1"/>
    <col min="2564" max="2564" width="16.5703125" style="1" customWidth="1"/>
    <col min="2565" max="2816" width="11.42578125" style="1"/>
    <col min="2817" max="2817" width="31.7109375" style="1" customWidth="1"/>
    <col min="2818" max="2818" width="11.42578125" style="1"/>
    <col min="2819" max="2819" width="16" style="1" customWidth="1"/>
    <col min="2820" max="2820" width="16.5703125" style="1" customWidth="1"/>
    <col min="2821" max="3072" width="11.42578125" style="1"/>
    <col min="3073" max="3073" width="31.7109375" style="1" customWidth="1"/>
    <col min="3074" max="3074" width="11.42578125" style="1"/>
    <col min="3075" max="3075" width="16" style="1" customWidth="1"/>
    <col min="3076" max="3076" width="16.5703125" style="1" customWidth="1"/>
    <col min="3077" max="3328" width="11.42578125" style="1"/>
    <col min="3329" max="3329" width="31.7109375" style="1" customWidth="1"/>
    <col min="3330" max="3330" width="11.42578125" style="1"/>
    <col min="3331" max="3331" width="16" style="1" customWidth="1"/>
    <col min="3332" max="3332" width="16.5703125" style="1" customWidth="1"/>
    <col min="3333" max="3584" width="11.42578125" style="1"/>
    <col min="3585" max="3585" width="31.7109375" style="1" customWidth="1"/>
    <col min="3586" max="3586" width="11.42578125" style="1"/>
    <col min="3587" max="3587" width="16" style="1" customWidth="1"/>
    <col min="3588" max="3588" width="16.5703125" style="1" customWidth="1"/>
    <col min="3589" max="3840" width="11.42578125" style="1"/>
    <col min="3841" max="3841" width="31.7109375" style="1" customWidth="1"/>
    <col min="3842" max="3842" width="11.42578125" style="1"/>
    <col min="3843" max="3843" width="16" style="1" customWidth="1"/>
    <col min="3844" max="3844" width="16.5703125" style="1" customWidth="1"/>
    <col min="3845" max="4096" width="11.42578125" style="1"/>
    <col min="4097" max="4097" width="31.7109375" style="1" customWidth="1"/>
    <col min="4098" max="4098" width="11.42578125" style="1"/>
    <col min="4099" max="4099" width="16" style="1" customWidth="1"/>
    <col min="4100" max="4100" width="16.5703125" style="1" customWidth="1"/>
    <col min="4101" max="4352" width="11.42578125" style="1"/>
    <col min="4353" max="4353" width="31.7109375" style="1" customWidth="1"/>
    <col min="4354" max="4354" width="11.42578125" style="1"/>
    <col min="4355" max="4355" width="16" style="1" customWidth="1"/>
    <col min="4356" max="4356" width="16.5703125" style="1" customWidth="1"/>
    <col min="4357" max="4608" width="11.42578125" style="1"/>
    <col min="4609" max="4609" width="31.7109375" style="1" customWidth="1"/>
    <col min="4610" max="4610" width="11.42578125" style="1"/>
    <col min="4611" max="4611" width="16" style="1" customWidth="1"/>
    <col min="4612" max="4612" width="16.5703125" style="1" customWidth="1"/>
    <col min="4613" max="4864" width="11.42578125" style="1"/>
    <col min="4865" max="4865" width="31.7109375" style="1" customWidth="1"/>
    <col min="4866" max="4866" width="11.42578125" style="1"/>
    <col min="4867" max="4867" width="16" style="1" customWidth="1"/>
    <col min="4868" max="4868" width="16.5703125" style="1" customWidth="1"/>
    <col min="4869" max="5120" width="11.42578125" style="1"/>
    <col min="5121" max="5121" width="31.7109375" style="1" customWidth="1"/>
    <col min="5122" max="5122" width="11.42578125" style="1"/>
    <col min="5123" max="5123" width="16" style="1" customWidth="1"/>
    <col min="5124" max="5124" width="16.5703125" style="1" customWidth="1"/>
    <col min="5125" max="5376" width="11.42578125" style="1"/>
    <col min="5377" max="5377" width="31.7109375" style="1" customWidth="1"/>
    <col min="5378" max="5378" width="11.42578125" style="1"/>
    <col min="5379" max="5379" width="16" style="1" customWidth="1"/>
    <col min="5380" max="5380" width="16.5703125" style="1" customWidth="1"/>
    <col min="5381" max="5632" width="11.42578125" style="1"/>
    <col min="5633" max="5633" width="31.7109375" style="1" customWidth="1"/>
    <col min="5634" max="5634" width="11.42578125" style="1"/>
    <col min="5635" max="5635" width="16" style="1" customWidth="1"/>
    <col min="5636" max="5636" width="16.5703125" style="1" customWidth="1"/>
    <col min="5637" max="5888" width="11.42578125" style="1"/>
    <col min="5889" max="5889" width="31.7109375" style="1" customWidth="1"/>
    <col min="5890" max="5890" width="11.42578125" style="1"/>
    <col min="5891" max="5891" width="16" style="1" customWidth="1"/>
    <col min="5892" max="5892" width="16.5703125" style="1" customWidth="1"/>
    <col min="5893" max="6144" width="11.42578125" style="1"/>
    <col min="6145" max="6145" width="31.7109375" style="1" customWidth="1"/>
    <col min="6146" max="6146" width="11.42578125" style="1"/>
    <col min="6147" max="6147" width="16" style="1" customWidth="1"/>
    <col min="6148" max="6148" width="16.5703125" style="1" customWidth="1"/>
    <col min="6149" max="6400" width="11.42578125" style="1"/>
    <col min="6401" max="6401" width="31.7109375" style="1" customWidth="1"/>
    <col min="6402" max="6402" width="11.42578125" style="1"/>
    <col min="6403" max="6403" width="16" style="1" customWidth="1"/>
    <col min="6404" max="6404" width="16.5703125" style="1" customWidth="1"/>
    <col min="6405" max="6656" width="11.42578125" style="1"/>
    <col min="6657" max="6657" width="31.7109375" style="1" customWidth="1"/>
    <col min="6658" max="6658" width="11.42578125" style="1"/>
    <col min="6659" max="6659" width="16" style="1" customWidth="1"/>
    <col min="6660" max="6660" width="16.5703125" style="1" customWidth="1"/>
    <col min="6661" max="6912" width="11.42578125" style="1"/>
    <col min="6913" max="6913" width="31.7109375" style="1" customWidth="1"/>
    <col min="6914" max="6914" width="11.42578125" style="1"/>
    <col min="6915" max="6915" width="16" style="1" customWidth="1"/>
    <col min="6916" max="6916" width="16.5703125" style="1" customWidth="1"/>
    <col min="6917" max="7168" width="11.42578125" style="1"/>
    <col min="7169" max="7169" width="31.7109375" style="1" customWidth="1"/>
    <col min="7170" max="7170" width="11.42578125" style="1"/>
    <col min="7171" max="7171" width="16" style="1" customWidth="1"/>
    <col min="7172" max="7172" width="16.5703125" style="1" customWidth="1"/>
    <col min="7173" max="7424" width="11.42578125" style="1"/>
    <col min="7425" max="7425" width="31.7109375" style="1" customWidth="1"/>
    <col min="7426" max="7426" width="11.42578125" style="1"/>
    <col min="7427" max="7427" width="16" style="1" customWidth="1"/>
    <col min="7428" max="7428" width="16.5703125" style="1" customWidth="1"/>
    <col min="7429" max="7680" width="11.42578125" style="1"/>
    <col min="7681" max="7681" width="31.7109375" style="1" customWidth="1"/>
    <col min="7682" max="7682" width="11.42578125" style="1"/>
    <col min="7683" max="7683" width="16" style="1" customWidth="1"/>
    <col min="7684" max="7684" width="16.5703125" style="1" customWidth="1"/>
    <col min="7685" max="7936" width="11.42578125" style="1"/>
    <col min="7937" max="7937" width="31.7109375" style="1" customWidth="1"/>
    <col min="7938" max="7938" width="11.42578125" style="1"/>
    <col min="7939" max="7939" width="16" style="1" customWidth="1"/>
    <col min="7940" max="7940" width="16.5703125" style="1" customWidth="1"/>
    <col min="7941" max="8192" width="11.42578125" style="1"/>
    <col min="8193" max="8193" width="31.7109375" style="1" customWidth="1"/>
    <col min="8194" max="8194" width="11.42578125" style="1"/>
    <col min="8195" max="8195" width="16" style="1" customWidth="1"/>
    <col min="8196" max="8196" width="16.5703125" style="1" customWidth="1"/>
    <col min="8197" max="8448" width="11.42578125" style="1"/>
    <col min="8449" max="8449" width="31.7109375" style="1" customWidth="1"/>
    <col min="8450" max="8450" width="11.42578125" style="1"/>
    <col min="8451" max="8451" width="16" style="1" customWidth="1"/>
    <col min="8452" max="8452" width="16.5703125" style="1" customWidth="1"/>
    <col min="8453" max="8704" width="11.42578125" style="1"/>
    <col min="8705" max="8705" width="31.7109375" style="1" customWidth="1"/>
    <col min="8706" max="8706" width="11.42578125" style="1"/>
    <col min="8707" max="8707" width="16" style="1" customWidth="1"/>
    <col min="8708" max="8708" width="16.5703125" style="1" customWidth="1"/>
    <col min="8709" max="8960" width="11.42578125" style="1"/>
    <col min="8961" max="8961" width="31.7109375" style="1" customWidth="1"/>
    <col min="8962" max="8962" width="11.42578125" style="1"/>
    <col min="8963" max="8963" width="16" style="1" customWidth="1"/>
    <col min="8964" max="8964" width="16.5703125" style="1" customWidth="1"/>
    <col min="8965" max="9216" width="11.42578125" style="1"/>
    <col min="9217" max="9217" width="31.7109375" style="1" customWidth="1"/>
    <col min="9218" max="9218" width="11.42578125" style="1"/>
    <col min="9219" max="9219" width="16" style="1" customWidth="1"/>
    <col min="9220" max="9220" width="16.5703125" style="1" customWidth="1"/>
    <col min="9221" max="9472" width="11.42578125" style="1"/>
    <col min="9473" max="9473" width="31.7109375" style="1" customWidth="1"/>
    <col min="9474" max="9474" width="11.42578125" style="1"/>
    <col min="9475" max="9475" width="16" style="1" customWidth="1"/>
    <col min="9476" max="9476" width="16.5703125" style="1" customWidth="1"/>
    <col min="9477" max="9728" width="11.42578125" style="1"/>
    <col min="9729" max="9729" width="31.7109375" style="1" customWidth="1"/>
    <col min="9730" max="9730" width="11.42578125" style="1"/>
    <col min="9731" max="9731" width="16" style="1" customWidth="1"/>
    <col min="9732" max="9732" width="16.5703125" style="1" customWidth="1"/>
    <col min="9733" max="9984" width="11.42578125" style="1"/>
    <col min="9985" max="9985" width="31.7109375" style="1" customWidth="1"/>
    <col min="9986" max="9986" width="11.42578125" style="1"/>
    <col min="9987" max="9987" width="16" style="1" customWidth="1"/>
    <col min="9988" max="9988" width="16.5703125" style="1" customWidth="1"/>
    <col min="9989" max="10240" width="11.42578125" style="1"/>
    <col min="10241" max="10241" width="31.7109375" style="1" customWidth="1"/>
    <col min="10242" max="10242" width="11.42578125" style="1"/>
    <col min="10243" max="10243" width="16" style="1" customWidth="1"/>
    <col min="10244" max="10244" width="16.5703125" style="1" customWidth="1"/>
    <col min="10245" max="10496" width="11.42578125" style="1"/>
    <col min="10497" max="10497" width="31.7109375" style="1" customWidth="1"/>
    <col min="10498" max="10498" width="11.42578125" style="1"/>
    <col min="10499" max="10499" width="16" style="1" customWidth="1"/>
    <col min="10500" max="10500" width="16.5703125" style="1" customWidth="1"/>
    <col min="10501" max="10752" width="11.42578125" style="1"/>
    <col min="10753" max="10753" width="31.7109375" style="1" customWidth="1"/>
    <col min="10754" max="10754" width="11.42578125" style="1"/>
    <col min="10755" max="10755" width="16" style="1" customWidth="1"/>
    <col min="10756" max="10756" width="16.5703125" style="1" customWidth="1"/>
    <col min="10757" max="11008" width="11.42578125" style="1"/>
    <col min="11009" max="11009" width="31.7109375" style="1" customWidth="1"/>
    <col min="11010" max="11010" width="11.42578125" style="1"/>
    <col min="11011" max="11011" width="16" style="1" customWidth="1"/>
    <col min="11012" max="11012" width="16.5703125" style="1" customWidth="1"/>
    <col min="11013" max="11264" width="11.42578125" style="1"/>
    <col min="11265" max="11265" width="31.7109375" style="1" customWidth="1"/>
    <col min="11266" max="11266" width="11.42578125" style="1"/>
    <col min="11267" max="11267" width="16" style="1" customWidth="1"/>
    <col min="11268" max="11268" width="16.5703125" style="1" customWidth="1"/>
    <col min="11269" max="11520" width="11.42578125" style="1"/>
    <col min="11521" max="11521" width="31.7109375" style="1" customWidth="1"/>
    <col min="11522" max="11522" width="11.42578125" style="1"/>
    <col min="11523" max="11523" width="16" style="1" customWidth="1"/>
    <col min="11524" max="11524" width="16.5703125" style="1" customWidth="1"/>
    <col min="11525" max="11776" width="11.42578125" style="1"/>
    <col min="11777" max="11777" width="31.7109375" style="1" customWidth="1"/>
    <col min="11778" max="11778" width="11.42578125" style="1"/>
    <col min="11779" max="11779" width="16" style="1" customWidth="1"/>
    <col min="11780" max="11780" width="16.5703125" style="1" customWidth="1"/>
    <col min="11781" max="12032" width="11.42578125" style="1"/>
    <col min="12033" max="12033" width="31.7109375" style="1" customWidth="1"/>
    <col min="12034" max="12034" width="11.42578125" style="1"/>
    <col min="12035" max="12035" width="16" style="1" customWidth="1"/>
    <col min="12036" max="12036" width="16.5703125" style="1" customWidth="1"/>
    <col min="12037" max="12288" width="11.42578125" style="1"/>
    <col min="12289" max="12289" width="31.7109375" style="1" customWidth="1"/>
    <col min="12290" max="12290" width="11.42578125" style="1"/>
    <col min="12291" max="12291" width="16" style="1" customWidth="1"/>
    <col min="12292" max="12292" width="16.5703125" style="1" customWidth="1"/>
    <col min="12293" max="12544" width="11.42578125" style="1"/>
    <col min="12545" max="12545" width="31.7109375" style="1" customWidth="1"/>
    <col min="12546" max="12546" width="11.42578125" style="1"/>
    <col min="12547" max="12547" width="16" style="1" customWidth="1"/>
    <col min="12548" max="12548" width="16.5703125" style="1" customWidth="1"/>
    <col min="12549" max="12800" width="11.42578125" style="1"/>
    <col min="12801" max="12801" width="31.7109375" style="1" customWidth="1"/>
    <col min="12802" max="12802" width="11.42578125" style="1"/>
    <col min="12803" max="12803" width="16" style="1" customWidth="1"/>
    <col min="12804" max="12804" width="16.5703125" style="1" customWidth="1"/>
    <col min="12805" max="13056" width="11.42578125" style="1"/>
    <col min="13057" max="13057" width="31.7109375" style="1" customWidth="1"/>
    <col min="13058" max="13058" width="11.42578125" style="1"/>
    <col min="13059" max="13059" width="16" style="1" customWidth="1"/>
    <col min="13060" max="13060" width="16.5703125" style="1" customWidth="1"/>
    <col min="13061" max="13312" width="11.42578125" style="1"/>
    <col min="13313" max="13313" width="31.7109375" style="1" customWidth="1"/>
    <col min="13314" max="13314" width="11.42578125" style="1"/>
    <col min="13315" max="13315" width="16" style="1" customWidth="1"/>
    <col min="13316" max="13316" width="16.5703125" style="1" customWidth="1"/>
    <col min="13317" max="13568" width="11.42578125" style="1"/>
    <col min="13569" max="13569" width="31.7109375" style="1" customWidth="1"/>
    <col min="13570" max="13570" width="11.42578125" style="1"/>
    <col min="13571" max="13571" width="16" style="1" customWidth="1"/>
    <col min="13572" max="13572" width="16.5703125" style="1" customWidth="1"/>
    <col min="13573" max="13824" width="11.42578125" style="1"/>
    <col min="13825" max="13825" width="31.7109375" style="1" customWidth="1"/>
    <col min="13826" max="13826" width="11.42578125" style="1"/>
    <col min="13827" max="13827" width="16" style="1" customWidth="1"/>
    <col min="13828" max="13828" width="16.5703125" style="1" customWidth="1"/>
    <col min="13829" max="14080" width="11.42578125" style="1"/>
    <col min="14081" max="14081" width="31.7109375" style="1" customWidth="1"/>
    <col min="14082" max="14082" width="11.42578125" style="1"/>
    <col min="14083" max="14083" width="16" style="1" customWidth="1"/>
    <col min="14084" max="14084" width="16.5703125" style="1" customWidth="1"/>
    <col min="14085" max="14336" width="11.42578125" style="1"/>
    <col min="14337" max="14337" width="31.7109375" style="1" customWidth="1"/>
    <col min="14338" max="14338" width="11.42578125" style="1"/>
    <col min="14339" max="14339" width="16" style="1" customWidth="1"/>
    <col min="14340" max="14340" width="16.5703125" style="1" customWidth="1"/>
    <col min="14341" max="14592" width="11.42578125" style="1"/>
    <col min="14593" max="14593" width="31.7109375" style="1" customWidth="1"/>
    <col min="14594" max="14594" width="11.42578125" style="1"/>
    <col min="14595" max="14595" width="16" style="1" customWidth="1"/>
    <col min="14596" max="14596" width="16.5703125" style="1" customWidth="1"/>
    <col min="14597" max="14848" width="11.42578125" style="1"/>
    <col min="14849" max="14849" width="31.7109375" style="1" customWidth="1"/>
    <col min="14850" max="14850" width="11.42578125" style="1"/>
    <col min="14851" max="14851" width="16" style="1" customWidth="1"/>
    <col min="14852" max="14852" width="16.5703125" style="1" customWidth="1"/>
    <col min="14853" max="15104" width="11.42578125" style="1"/>
    <col min="15105" max="15105" width="31.7109375" style="1" customWidth="1"/>
    <col min="15106" max="15106" width="11.42578125" style="1"/>
    <col min="15107" max="15107" width="16" style="1" customWidth="1"/>
    <col min="15108" max="15108" width="16.5703125" style="1" customWidth="1"/>
    <col min="15109" max="15360" width="11.42578125" style="1"/>
    <col min="15361" max="15361" width="31.7109375" style="1" customWidth="1"/>
    <col min="15362" max="15362" width="11.42578125" style="1"/>
    <col min="15363" max="15363" width="16" style="1" customWidth="1"/>
    <col min="15364" max="15364" width="16.5703125" style="1" customWidth="1"/>
    <col min="15365" max="15616" width="11.42578125" style="1"/>
    <col min="15617" max="15617" width="31.7109375" style="1" customWidth="1"/>
    <col min="15618" max="15618" width="11.42578125" style="1"/>
    <col min="15619" max="15619" width="16" style="1" customWidth="1"/>
    <col min="15620" max="15620" width="16.5703125" style="1" customWidth="1"/>
    <col min="15621" max="15872" width="11.42578125" style="1"/>
    <col min="15873" max="15873" width="31.7109375" style="1" customWidth="1"/>
    <col min="15874" max="15874" width="11.42578125" style="1"/>
    <col min="15875" max="15875" width="16" style="1" customWidth="1"/>
    <col min="15876" max="15876" width="16.5703125" style="1" customWidth="1"/>
    <col min="15877" max="16128" width="11.42578125" style="1"/>
    <col min="16129" max="16129" width="31.7109375" style="1" customWidth="1"/>
    <col min="16130" max="16130" width="11.42578125" style="1"/>
    <col min="16131" max="16131" width="16" style="1" customWidth="1"/>
    <col min="16132" max="16132" width="16.5703125" style="1" customWidth="1"/>
    <col min="16133" max="16384" width="11.42578125" style="1"/>
  </cols>
  <sheetData>
    <row r="1" spans="1:10" x14ac:dyDescent="0.25">
      <c r="A1" s="824" t="s">
        <v>190</v>
      </c>
      <c r="B1" s="825"/>
      <c r="C1" s="825"/>
      <c r="D1" s="825"/>
      <c r="E1" s="826"/>
    </row>
    <row r="2" spans="1:10" ht="15.75" thickBot="1" x14ac:dyDescent="0.3">
      <c r="A2" s="827" t="s">
        <v>191</v>
      </c>
      <c r="B2" s="828"/>
      <c r="C2" s="185"/>
      <c r="D2" s="185"/>
      <c r="E2" s="174"/>
    </row>
    <row r="3" spans="1:10" ht="26.25" customHeight="1" thickBot="1" x14ac:dyDescent="0.3">
      <c r="A3" s="304" t="s">
        <v>192</v>
      </c>
      <c r="B3" s="305" t="s">
        <v>193</v>
      </c>
      <c r="C3" s="306" t="s">
        <v>209</v>
      </c>
      <c r="D3" s="304" t="s">
        <v>194</v>
      </c>
      <c r="E3" s="306" t="s">
        <v>209</v>
      </c>
    </row>
    <row r="4" spans="1:10" ht="12.75" customHeight="1" x14ac:dyDescent="0.25">
      <c r="A4" s="175" t="s">
        <v>195</v>
      </c>
      <c r="B4" s="309">
        <v>5737716</v>
      </c>
      <c r="C4" s="45">
        <v>100</v>
      </c>
      <c r="D4" s="314">
        <v>630561</v>
      </c>
      <c r="E4" s="315">
        <v>100</v>
      </c>
      <c r="G4" s="45"/>
      <c r="H4" s="313"/>
      <c r="J4" s="176"/>
    </row>
    <row r="5" spans="1:10" ht="12.75" customHeight="1" x14ac:dyDescent="0.25">
      <c r="A5" s="177" t="s">
        <v>196</v>
      </c>
      <c r="B5" s="310">
        <v>1907902</v>
      </c>
      <c r="C5" s="45">
        <v>33.251942061963327</v>
      </c>
      <c r="D5" s="186">
        <v>298964</v>
      </c>
      <c r="E5" s="316">
        <v>47.41238357589512</v>
      </c>
      <c r="G5" s="45"/>
      <c r="H5" s="67"/>
    </row>
    <row r="6" spans="1:10" ht="12.75" customHeight="1" x14ac:dyDescent="0.25">
      <c r="A6" s="177" t="s">
        <v>197</v>
      </c>
      <c r="B6" s="310">
        <v>104496</v>
      </c>
      <c r="C6" s="45">
        <v>1.8212124824581768</v>
      </c>
      <c r="D6" s="186">
        <v>2521</v>
      </c>
      <c r="E6" s="316">
        <v>0.39980271535981449</v>
      </c>
      <c r="G6" s="45"/>
      <c r="H6" s="67"/>
    </row>
    <row r="7" spans="1:10" ht="12.75" customHeight="1" x14ac:dyDescent="0.25">
      <c r="A7" s="177" t="s">
        <v>198</v>
      </c>
      <c r="B7" s="310">
        <v>782736</v>
      </c>
      <c r="C7" s="45">
        <v>13.641943937273995</v>
      </c>
      <c r="D7" s="186">
        <v>28916</v>
      </c>
      <c r="E7" s="316">
        <v>4.5857577617391492</v>
      </c>
      <c r="G7" s="45"/>
      <c r="H7" s="67"/>
    </row>
    <row r="8" spans="1:10" ht="12.75" customHeight="1" x14ac:dyDescent="0.25">
      <c r="A8" s="177" t="s">
        <v>199</v>
      </c>
      <c r="B8" s="310">
        <v>1510404</v>
      </c>
      <c r="C8" s="45">
        <v>26.324133156817105</v>
      </c>
      <c r="D8" s="186">
        <v>183814</v>
      </c>
      <c r="E8" s="316">
        <v>29.150867243613227</v>
      </c>
      <c r="G8" s="45"/>
      <c r="H8" s="67"/>
    </row>
    <row r="9" spans="1:10" ht="12.75" customHeight="1" x14ac:dyDescent="0.25">
      <c r="A9" s="177" t="s">
        <v>200</v>
      </c>
      <c r="B9" s="310">
        <v>169550</v>
      </c>
      <c r="C9" s="45">
        <v>2.9550085783262889</v>
      </c>
      <c r="D9" s="186">
        <v>0</v>
      </c>
      <c r="E9" s="318">
        <v>0</v>
      </c>
      <c r="G9" s="45"/>
      <c r="H9" s="67"/>
    </row>
    <row r="10" spans="1:10" ht="12.75" customHeight="1" x14ac:dyDescent="0.25">
      <c r="A10" s="177" t="s">
        <v>201</v>
      </c>
      <c r="B10" s="310">
        <v>170384</v>
      </c>
      <c r="C10" s="45">
        <v>2.9695439788236295</v>
      </c>
      <c r="D10" s="186">
        <v>31484</v>
      </c>
      <c r="E10" s="316">
        <v>4.9930141572345894</v>
      </c>
      <c r="G10" s="45"/>
      <c r="H10" s="67"/>
    </row>
    <row r="11" spans="1:10" ht="12.75" customHeight="1" x14ac:dyDescent="0.25">
      <c r="A11" s="177" t="s">
        <v>202</v>
      </c>
      <c r="B11" s="310">
        <v>688309</v>
      </c>
      <c r="C11" s="45">
        <v>11.99621940158767</v>
      </c>
      <c r="D11" s="186">
        <v>33289</v>
      </c>
      <c r="E11" s="316">
        <v>5.2792671922304111</v>
      </c>
      <c r="G11" s="45"/>
      <c r="H11" s="67"/>
    </row>
    <row r="12" spans="1:10" ht="12.75" customHeight="1" x14ac:dyDescent="0.25">
      <c r="A12" s="177" t="s">
        <v>203</v>
      </c>
      <c r="B12" s="310">
        <v>43861</v>
      </c>
      <c r="C12" s="45">
        <v>0.76443309498065082</v>
      </c>
      <c r="D12" s="186">
        <v>1991</v>
      </c>
      <c r="E12" s="316">
        <v>0.31575057766021053</v>
      </c>
      <c r="G12" s="45"/>
      <c r="H12" s="67"/>
    </row>
    <row r="13" spans="1:10" ht="12.75" customHeight="1" x14ac:dyDescent="0.25">
      <c r="A13" s="177" t="s">
        <v>204</v>
      </c>
      <c r="B13" s="310">
        <v>307735</v>
      </c>
      <c r="C13" s="45">
        <v>5.3633710696033061</v>
      </c>
      <c r="D13" s="186">
        <v>33732</v>
      </c>
      <c r="E13" s="316">
        <v>5.3495220922321547</v>
      </c>
      <c r="G13" s="45"/>
      <c r="H13" s="67"/>
    </row>
    <row r="14" spans="1:10" ht="12.75" customHeight="1" thickBot="1" x14ac:dyDescent="0.3">
      <c r="A14" s="178" t="s">
        <v>205</v>
      </c>
      <c r="B14" s="311">
        <v>52340</v>
      </c>
      <c r="C14" s="45">
        <v>0.91220966670361514</v>
      </c>
      <c r="D14" s="187">
        <v>15850</v>
      </c>
      <c r="E14" s="317">
        <v>2.5136346840353272</v>
      </c>
      <c r="G14" s="45"/>
      <c r="H14" s="67"/>
    </row>
    <row r="15" spans="1:10" ht="12" customHeight="1" x14ac:dyDescent="0.25">
      <c r="A15" s="821" t="s">
        <v>206</v>
      </c>
      <c r="B15" s="822"/>
      <c r="C15" s="822"/>
      <c r="D15" s="822"/>
      <c r="E15" s="823"/>
    </row>
    <row r="16" spans="1:10" ht="12" customHeight="1" x14ac:dyDescent="0.25">
      <c r="A16" s="179" t="s">
        <v>207</v>
      </c>
      <c r="B16" s="180"/>
      <c r="C16" s="180"/>
      <c r="D16" s="180"/>
      <c r="E16" s="181"/>
    </row>
    <row r="17" spans="1:5" ht="12" customHeight="1" thickBot="1" x14ac:dyDescent="0.3">
      <c r="A17" s="182" t="s">
        <v>208</v>
      </c>
      <c r="B17" s="183"/>
      <c r="C17" s="183"/>
      <c r="D17" s="183"/>
      <c r="E17" s="184"/>
    </row>
  </sheetData>
  <mergeCells count="3">
    <mergeCell ref="A15:E15"/>
    <mergeCell ref="A1:E1"/>
    <mergeCell ref="A2:B2"/>
  </mergeCells>
  <hyperlinks>
    <hyperlink ref="A17"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19" workbookViewId="0">
      <selection activeCell="P49" sqref="P49"/>
    </sheetView>
  </sheetViews>
  <sheetFormatPr baseColWidth="10" defaultRowHeight="15" x14ac:dyDescent="0.25"/>
  <cols>
    <col min="1" max="1" width="25.5703125" style="1" bestFit="1" customWidth="1"/>
    <col min="2" max="6" width="9.7109375" style="1" bestFit="1" customWidth="1"/>
    <col min="7" max="9" width="11.42578125" style="1"/>
    <col min="10" max="10" width="10" style="1" customWidth="1"/>
    <col min="11" max="12" width="9.5703125" style="1" customWidth="1"/>
    <col min="13" max="16384" width="11.42578125" style="1"/>
  </cols>
  <sheetData>
    <row r="1" spans="1:12" ht="27.75" customHeight="1" thickBot="1" x14ac:dyDescent="0.3">
      <c r="A1" s="995" t="s">
        <v>490</v>
      </c>
      <c r="B1" s="996"/>
      <c r="C1" s="996"/>
      <c r="D1" s="996"/>
      <c r="E1" s="996"/>
      <c r="F1" s="996"/>
      <c r="G1" s="996"/>
      <c r="H1" s="996"/>
      <c r="I1" s="996"/>
      <c r="J1" s="996"/>
      <c r="K1" s="996"/>
      <c r="L1" s="997"/>
    </row>
    <row r="2" spans="1:12" ht="15.75" thickBot="1" x14ac:dyDescent="0.3">
      <c r="A2" s="726" t="s">
        <v>491</v>
      </c>
      <c r="B2" s="154"/>
      <c r="C2" s="154"/>
      <c r="D2" s="154"/>
      <c r="E2" s="154"/>
      <c r="F2" s="154"/>
      <c r="G2" s="154"/>
      <c r="H2" s="154"/>
      <c r="I2" s="154"/>
      <c r="J2" s="154"/>
      <c r="K2" s="154"/>
      <c r="L2" s="70"/>
    </row>
    <row r="3" spans="1:12" ht="15.75" thickBot="1" x14ac:dyDescent="0.3">
      <c r="A3" s="551" t="s">
        <v>492</v>
      </c>
      <c r="B3" s="723" t="s">
        <v>493</v>
      </c>
      <c r="C3" s="724" t="s">
        <v>494</v>
      </c>
      <c r="D3" s="724" t="s">
        <v>495</v>
      </c>
      <c r="E3" s="724" t="s">
        <v>496</v>
      </c>
      <c r="F3" s="724" t="s">
        <v>497</v>
      </c>
      <c r="G3" s="724" t="s">
        <v>689</v>
      </c>
      <c r="H3" s="724" t="s">
        <v>690</v>
      </c>
      <c r="I3" s="725" t="s">
        <v>691</v>
      </c>
      <c r="J3" s="325" t="s">
        <v>745</v>
      </c>
      <c r="K3" s="325" t="s">
        <v>746</v>
      </c>
      <c r="L3" s="748" t="s">
        <v>755</v>
      </c>
    </row>
    <row r="4" spans="1:12" x14ac:dyDescent="0.25">
      <c r="A4" s="549" t="s">
        <v>498</v>
      </c>
      <c r="B4" s="722">
        <v>438</v>
      </c>
      <c r="C4" s="205">
        <v>453</v>
      </c>
      <c r="D4" s="205">
        <v>468</v>
      </c>
      <c r="E4" s="205">
        <v>467</v>
      </c>
      <c r="F4" s="205">
        <v>475</v>
      </c>
      <c r="G4" s="205">
        <v>468</v>
      </c>
      <c r="H4" s="205">
        <v>487</v>
      </c>
      <c r="I4" s="205">
        <v>479</v>
      </c>
      <c r="J4" s="151">
        <v>474</v>
      </c>
      <c r="K4" s="151">
        <v>466</v>
      </c>
      <c r="L4" s="206">
        <v>471</v>
      </c>
    </row>
    <row r="5" spans="1:12" x14ac:dyDescent="0.25">
      <c r="A5" s="550" t="s">
        <v>499</v>
      </c>
      <c r="B5" s="66">
        <v>587</v>
      </c>
      <c r="C5" s="60">
        <v>591</v>
      </c>
      <c r="D5" s="60">
        <v>598</v>
      </c>
      <c r="E5" s="60">
        <v>606</v>
      </c>
      <c r="F5" s="60">
        <v>599</v>
      </c>
      <c r="G5" s="60">
        <v>580</v>
      </c>
      <c r="H5" s="60">
        <v>580</v>
      </c>
      <c r="I5" s="60">
        <v>584</v>
      </c>
      <c r="J5" s="58">
        <v>569</v>
      </c>
      <c r="K5" s="58">
        <v>560</v>
      </c>
      <c r="L5" s="207">
        <v>560</v>
      </c>
    </row>
    <row r="6" spans="1:12" x14ac:dyDescent="0.25">
      <c r="A6" s="550" t="s">
        <v>500</v>
      </c>
      <c r="B6" s="66">
        <v>175</v>
      </c>
      <c r="C6" s="60">
        <v>176</v>
      </c>
      <c r="D6" s="60">
        <v>178</v>
      </c>
      <c r="E6" s="60">
        <v>184</v>
      </c>
      <c r="F6" s="60">
        <v>192</v>
      </c>
      <c r="G6" s="60">
        <v>194</v>
      </c>
      <c r="H6" s="60">
        <v>192</v>
      </c>
      <c r="I6" s="60">
        <v>198</v>
      </c>
      <c r="J6" s="58">
        <v>206</v>
      </c>
      <c r="K6" s="58">
        <v>207</v>
      </c>
      <c r="L6" s="207">
        <v>212</v>
      </c>
    </row>
    <row r="7" spans="1:12" x14ac:dyDescent="0.25">
      <c r="A7" s="550" t="s">
        <v>501</v>
      </c>
      <c r="B7" s="66">
        <v>77</v>
      </c>
      <c r="C7" s="60">
        <v>78</v>
      </c>
      <c r="D7" s="60">
        <v>79</v>
      </c>
      <c r="E7" s="60">
        <v>82</v>
      </c>
      <c r="F7" s="60">
        <v>89</v>
      </c>
      <c r="G7" s="60">
        <v>88</v>
      </c>
      <c r="H7" s="60">
        <v>87</v>
      </c>
      <c r="I7" s="60">
        <v>109</v>
      </c>
      <c r="J7" s="58">
        <v>116</v>
      </c>
      <c r="K7" s="58">
        <v>132</v>
      </c>
      <c r="L7" s="207">
        <v>131</v>
      </c>
    </row>
    <row r="8" spans="1:12" x14ac:dyDescent="0.25">
      <c r="A8" s="550" t="s">
        <v>502</v>
      </c>
      <c r="B8" s="66">
        <v>13</v>
      </c>
      <c r="C8" s="60">
        <v>13</v>
      </c>
      <c r="D8" s="60">
        <v>10</v>
      </c>
      <c r="E8" s="60">
        <v>11</v>
      </c>
      <c r="F8" s="60">
        <v>10</v>
      </c>
      <c r="G8" s="60">
        <v>9</v>
      </c>
      <c r="H8" s="60">
        <v>10</v>
      </c>
      <c r="I8" s="60">
        <v>7</v>
      </c>
      <c r="J8" s="58">
        <v>5</v>
      </c>
      <c r="K8" s="58">
        <v>6</v>
      </c>
      <c r="L8" s="207">
        <v>6</v>
      </c>
    </row>
    <row r="9" spans="1:12" x14ac:dyDescent="0.25">
      <c r="A9" s="550" t="s">
        <v>507</v>
      </c>
      <c r="B9" s="66">
        <v>39</v>
      </c>
      <c r="C9" s="60">
        <v>43</v>
      </c>
      <c r="D9" s="60">
        <v>35</v>
      </c>
      <c r="E9" s="60">
        <v>30</v>
      </c>
      <c r="F9" s="60">
        <v>34</v>
      </c>
      <c r="G9" s="60">
        <v>37</v>
      </c>
      <c r="H9" s="60">
        <v>33</v>
      </c>
      <c r="I9" s="60">
        <v>40</v>
      </c>
      <c r="J9" s="58">
        <v>38</v>
      </c>
      <c r="K9" s="58">
        <v>39</v>
      </c>
      <c r="L9" s="207">
        <v>44</v>
      </c>
    </row>
    <row r="10" spans="1:12" x14ac:dyDescent="0.25">
      <c r="A10" s="550" t="s">
        <v>503</v>
      </c>
      <c r="B10" s="66">
        <v>4</v>
      </c>
      <c r="C10" s="60">
        <v>4</v>
      </c>
      <c r="D10" s="60">
        <v>6</v>
      </c>
      <c r="E10" s="60">
        <v>7</v>
      </c>
      <c r="F10" s="60">
        <v>7</v>
      </c>
      <c r="G10" s="60">
        <v>6</v>
      </c>
      <c r="H10" s="60">
        <v>7</v>
      </c>
      <c r="I10" s="60">
        <v>7</v>
      </c>
      <c r="J10" s="58">
        <v>6</v>
      </c>
      <c r="K10" s="58">
        <v>6</v>
      </c>
      <c r="L10" s="207">
        <v>7</v>
      </c>
    </row>
    <row r="11" spans="1:12" x14ac:dyDescent="0.25">
      <c r="A11" s="550" t="s">
        <v>504</v>
      </c>
      <c r="B11" s="66">
        <v>2</v>
      </c>
      <c r="C11" s="60">
        <v>2</v>
      </c>
      <c r="D11" s="60">
        <v>2</v>
      </c>
      <c r="E11" s="60">
        <v>2</v>
      </c>
      <c r="F11" s="60">
        <v>2</v>
      </c>
      <c r="G11" s="60">
        <v>2</v>
      </c>
      <c r="H11" s="60">
        <v>2</v>
      </c>
      <c r="I11" s="60">
        <v>2</v>
      </c>
      <c r="J11" s="58">
        <v>2</v>
      </c>
      <c r="K11" s="58">
        <v>2</v>
      </c>
      <c r="L11" s="207">
        <v>2</v>
      </c>
    </row>
    <row r="12" spans="1:12" x14ac:dyDescent="0.25">
      <c r="A12" s="550" t="s">
        <v>505</v>
      </c>
      <c r="B12" s="66">
        <v>46</v>
      </c>
      <c r="C12" s="60">
        <v>49</v>
      </c>
      <c r="D12" s="60">
        <v>50</v>
      </c>
      <c r="E12" s="60">
        <v>52</v>
      </c>
      <c r="F12" s="60">
        <v>54</v>
      </c>
      <c r="G12" s="60">
        <v>56</v>
      </c>
      <c r="H12" s="60">
        <v>56</v>
      </c>
      <c r="I12" s="60">
        <v>57</v>
      </c>
      <c r="J12" s="58">
        <v>57</v>
      </c>
      <c r="K12" s="58">
        <v>57</v>
      </c>
      <c r="L12" s="207">
        <v>58</v>
      </c>
    </row>
    <row r="13" spans="1:12" x14ac:dyDescent="0.25">
      <c r="A13" s="550" t="s">
        <v>506</v>
      </c>
      <c r="B13" s="66">
        <v>23</v>
      </c>
      <c r="C13" s="60">
        <v>22</v>
      </c>
      <c r="D13" s="60">
        <v>20</v>
      </c>
      <c r="E13" s="60">
        <v>20</v>
      </c>
      <c r="F13" s="60">
        <v>18</v>
      </c>
      <c r="G13" s="60">
        <v>20</v>
      </c>
      <c r="H13" s="60">
        <v>19</v>
      </c>
      <c r="I13" s="60">
        <v>19</v>
      </c>
      <c r="J13" s="58">
        <v>19</v>
      </c>
      <c r="K13" s="58">
        <v>20</v>
      </c>
      <c r="L13" s="207">
        <v>21</v>
      </c>
    </row>
    <row r="14" spans="1:12" ht="15.75" thickBot="1" x14ac:dyDescent="0.3">
      <c r="A14" s="550" t="s">
        <v>508</v>
      </c>
      <c r="B14" s="66">
        <v>1404</v>
      </c>
      <c r="C14" s="60">
        <v>1431</v>
      </c>
      <c r="D14" s="60">
        <v>1446</v>
      </c>
      <c r="E14" s="60">
        <v>1461</v>
      </c>
      <c r="F14" s="60">
        <v>1480</v>
      </c>
      <c r="G14" s="60">
        <v>1460</v>
      </c>
      <c r="H14" s="60">
        <v>1473</v>
      </c>
      <c r="I14" s="60">
        <v>1502</v>
      </c>
      <c r="J14" s="60">
        <v>1492</v>
      </c>
      <c r="K14" s="63">
        <v>1495</v>
      </c>
      <c r="L14" s="64">
        <v>1512</v>
      </c>
    </row>
    <row r="15" spans="1:12" ht="25.5" customHeight="1" thickBot="1" x14ac:dyDescent="0.3">
      <c r="A15" s="994" t="s">
        <v>509</v>
      </c>
      <c r="B15" s="854"/>
      <c r="C15" s="854"/>
      <c r="D15" s="854"/>
      <c r="E15" s="854"/>
      <c r="F15" s="854"/>
      <c r="G15" s="69"/>
      <c r="H15" s="69"/>
      <c r="I15" s="69"/>
      <c r="J15" s="69"/>
      <c r="K15" s="69"/>
      <c r="L15" s="70"/>
    </row>
    <row r="16" spans="1:12" ht="15.75" thickBot="1" x14ac:dyDescent="0.3">
      <c r="A16" s="551" t="s">
        <v>492</v>
      </c>
      <c r="B16" s="723" t="s">
        <v>493</v>
      </c>
      <c r="C16" s="724" t="s">
        <v>494</v>
      </c>
      <c r="D16" s="724" t="s">
        <v>495</v>
      </c>
      <c r="E16" s="724" t="s">
        <v>496</v>
      </c>
      <c r="F16" s="724" t="s">
        <v>497</v>
      </c>
      <c r="G16" s="724" t="s">
        <v>689</v>
      </c>
      <c r="H16" s="724" t="s">
        <v>690</v>
      </c>
      <c r="I16" s="725" t="s">
        <v>691</v>
      </c>
      <c r="J16" s="59" t="s">
        <v>745</v>
      </c>
      <c r="K16" s="59" t="s">
        <v>746</v>
      </c>
      <c r="L16" s="748" t="s">
        <v>755</v>
      </c>
    </row>
    <row r="17" spans="1:12" x14ac:dyDescent="0.25">
      <c r="A17" s="549" t="s">
        <v>498</v>
      </c>
      <c r="B17" s="722">
        <v>1362</v>
      </c>
      <c r="C17" s="205">
        <v>1511</v>
      </c>
      <c r="D17" s="205">
        <v>1559</v>
      </c>
      <c r="E17" s="205">
        <v>1564</v>
      </c>
      <c r="F17" s="205">
        <v>1567</v>
      </c>
      <c r="G17" s="205">
        <v>1642</v>
      </c>
      <c r="H17" s="205">
        <v>1631</v>
      </c>
      <c r="I17" s="205">
        <v>1647</v>
      </c>
      <c r="J17" s="205">
        <v>1654</v>
      </c>
      <c r="K17" s="205">
        <v>1649</v>
      </c>
      <c r="L17" s="721">
        <v>1680</v>
      </c>
    </row>
    <row r="18" spans="1:12" x14ac:dyDescent="0.25">
      <c r="A18" s="550" t="s">
        <v>499</v>
      </c>
      <c r="B18" s="66">
        <v>3811</v>
      </c>
      <c r="C18" s="60">
        <v>3776</v>
      </c>
      <c r="D18" s="60">
        <v>3781</v>
      </c>
      <c r="E18" s="60">
        <v>3813</v>
      </c>
      <c r="F18" s="60">
        <v>3767</v>
      </c>
      <c r="G18" s="60">
        <v>3743</v>
      </c>
      <c r="H18" s="60">
        <v>3781</v>
      </c>
      <c r="I18" s="60">
        <v>3822</v>
      </c>
      <c r="J18" s="60">
        <v>3779</v>
      </c>
      <c r="K18" s="60">
        <v>3756</v>
      </c>
      <c r="L18" s="61">
        <v>3790</v>
      </c>
    </row>
    <row r="19" spans="1:12" x14ac:dyDescent="0.25">
      <c r="A19" s="550" t="s">
        <v>500</v>
      </c>
      <c r="B19" s="66">
        <v>3241</v>
      </c>
      <c r="C19" s="60">
        <v>3295</v>
      </c>
      <c r="D19" s="60">
        <v>3313</v>
      </c>
      <c r="E19" s="60">
        <v>3437</v>
      </c>
      <c r="F19" s="60">
        <v>3606</v>
      </c>
      <c r="G19" s="60">
        <v>3750</v>
      </c>
      <c r="H19" s="60">
        <v>3759</v>
      </c>
      <c r="I19" s="60">
        <v>3815</v>
      </c>
      <c r="J19" s="60">
        <v>3837</v>
      </c>
      <c r="K19" s="60">
        <v>3913</v>
      </c>
      <c r="L19" s="61">
        <v>4109</v>
      </c>
    </row>
    <row r="20" spans="1:12" x14ac:dyDescent="0.25">
      <c r="A20" s="550" t="s">
        <v>501</v>
      </c>
      <c r="B20" s="66">
        <v>1904</v>
      </c>
      <c r="C20" s="60">
        <v>2052</v>
      </c>
      <c r="D20" s="60">
        <v>2046</v>
      </c>
      <c r="E20" s="60">
        <v>2019</v>
      </c>
      <c r="F20" s="60">
        <v>2385</v>
      </c>
      <c r="G20" s="60">
        <v>2300</v>
      </c>
      <c r="H20" s="60">
        <v>2375</v>
      </c>
      <c r="I20" s="60">
        <v>2752</v>
      </c>
      <c r="J20" s="60">
        <v>3241</v>
      </c>
      <c r="K20" s="60">
        <v>3061</v>
      </c>
      <c r="L20" s="61">
        <v>3400</v>
      </c>
    </row>
    <row r="21" spans="1:12" x14ac:dyDescent="0.25">
      <c r="A21" s="550" t="s">
        <v>502</v>
      </c>
      <c r="B21" s="66">
        <v>263</v>
      </c>
      <c r="C21" s="60">
        <v>254</v>
      </c>
      <c r="D21" s="60">
        <v>213</v>
      </c>
      <c r="E21" s="60">
        <v>257</v>
      </c>
      <c r="F21" s="60">
        <v>265</v>
      </c>
      <c r="G21" s="60">
        <v>280</v>
      </c>
      <c r="H21" s="60">
        <v>296</v>
      </c>
      <c r="I21" s="60">
        <v>171</v>
      </c>
      <c r="J21" s="58">
        <v>144</v>
      </c>
      <c r="K21" s="58">
        <v>155</v>
      </c>
      <c r="L21" s="207">
        <v>133</v>
      </c>
    </row>
    <row r="22" spans="1:12" x14ac:dyDescent="0.25">
      <c r="A22" s="550" t="s">
        <v>507</v>
      </c>
      <c r="B22" s="66">
        <v>674</v>
      </c>
      <c r="C22" s="60">
        <v>739</v>
      </c>
      <c r="D22" s="60">
        <v>587</v>
      </c>
      <c r="E22" s="60">
        <v>592</v>
      </c>
      <c r="F22" s="60">
        <v>612</v>
      </c>
      <c r="G22" s="60">
        <v>642</v>
      </c>
      <c r="H22" s="60">
        <v>749</v>
      </c>
      <c r="I22" s="60">
        <v>694</v>
      </c>
      <c r="J22" s="58">
        <v>891</v>
      </c>
      <c r="K22" s="58">
        <v>763</v>
      </c>
      <c r="L22" s="207">
        <v>824</v>
      </c>
    </row>
    <row r="23" spans="1:12" x14ac:dyDescent="0.25">
      <c r="A23" s="550" t="s">
        <v>503</v>
      </c>
      <c r="B23" s="66">
        <v>81</v>
      </c>
      <c r="C23" s="60">
        <v>85</v>
      </c>
      <c r="D23" s="60">
        <v>133</v>
      </c>
      <c r="E23" s="60">
        <v>119</v>
      </c>
      <c r="F23" s="60">
        <v>133</v>
      </c>
      <c r="G23" s="60">
        <v>158</v>
      </c>
      <c r="H23" s="60">
        <v>159</v>
      </c>
      <c r="I23" s="60">
        <v>157</v>
      </c>
      <c r="J23" s="58">
        <v>139</v>
      </c>
      <c r="K23" s="58">
        <v>113</v>
      </c>
      <c r="L23" s="207">
        <v>135</v>
      </c>
    </row>
    <row r="24" spans="1:12" x14ac:dyDescent="0.25">
      <c r="A24" s="550" t="s">
        <v>504</v>
      </c>
      <c r="B24" s="66">
        <v>128</v>
      </c>
      <c r="C24" s="60">
        <v>141</v>
      </c>
      <c r="D24" s="60">
        <v>147</v>
      </c>
      <c r="E24" s="60">
        <v>150</v>
      </c>
      <c r="F24" s="60">
        <v>154</v>
      </c>
      <c r="G24" s="60">
        <v>206</v>
      </c>
      <c r="H24" s="60">
        <v>224</v>
      </c>
      <c r="I24" s="60">
        <v>219</v>
      </c>
      <c r="J24" s="58">
        <v>222</v>
      </c>
      <c r="K24" s="58">
        <v>257</v>
      </c>
      <c r="L24" s="207">
        <v>233</v>
      </c>
    </row>
    <row r="25" spans="1:12" x14ac:dyDescent="0.25">
      <c r="A25" s="550" t="s">
        <v>505</v>
      </c>
      <c r="B25" s="66">
        <v>3013</v>
      </c>
      <c r="C25" s="60">
        <v>3022</v>
      </c>
      <c r="D25" s="60">
        <v>2899</v>
      </c>
      <c r="E25" s="60">
        <v>3088</v>
      </c>
      <c r="F25" s="60">
        <v>3128</v>
      </c>
      <c r="G25" s="60">
        <v>3284</v>
      </c>
      <c r="H25" s="60">
        <v>3360</v>
      </c>
      <c r="I25" s="60">
        <v>3592</v>
      </c>
      <c r="J25" s="60">
        <v>3419</v>
      </c>
      <c r="K25" s="60">
        <v>3616</v>
      </c>
      <c r="L25" s="61">
        <v>3484</v>
      </c>
    </row>
    <row r="26" spans="1:12" x14ac:dyDescent="0.25">
      <c r="A26" s="550" t="s">
        <v>506</v>
      </c>
      <c r="B26" s="66">
        <v>322</v>
      </c>
      <c r="C26" s="60">
        <v>288</v>
      </c>
      <c r="D26" s="60">
        <v>269</v>
      </c>
      <c r="E26" s="60">
        <v>329</v>
      </c>
      <c r="F26" s="60">
        <v>287</v>
      </c>
      <c r="G26" s="60">
        <v>238</v>
      </c>
      <c r="H26" s="60">
        <v>277</v>
      </c>
      <c r="I26" s="60">
        <v>538</v>
      </c>
      <c r="J26" s="58">
        <v>351</v>
      </c>
      <c r="K26" s="58">
        <v>525</v>
      </c>
      <c r="L26" s="207">
        <v>441</v>
      </c>
    </row>
    <row r="27" spans="1:12" ht="15.75" thickBot="1" x14ac:dyDescent="0.3">
      <c r="A27" s="550" t="s">
        <v>508</v>
      </c>
      <c r="B27" s="66">
        <v>14799</v>
      </c>
      <c r="C27" s="60">
        <v>15163</v>
      </c>
      <c r="D27" s="60">
        <v>14947</v>
      </c>
      <c r="E27" s="60">
        <v>15368</v>
      </c>
      <c r="F27" s="60">
        <v>15904</v>
      </c>
      <c r="G27" s="60">
        <v>16243</v>
      </c>
      <c r="H27" s="60">
        <v>16611</v>
      </c>
      <c r="I27" s="60">
        <v>17407</v>
      </c>
      <c r="J27" s="60">
        <v>17677</v>
      </c>
      <c r="K27" s="63">
        <v>17808</v>
      </c>
      <c r="L27" s="64">
        <v>18229</v>
      </c>
    </row>
    <row r="28" spans="1:12" ht="23.25" customHeight="1" thickBot="1" x14ac:dyDescent="0.3">
      <c r="A28" s="994" t="s">
        <v>510</v>
      </c>
      <c r="B28" s="854"/>
      <c r="C28" s="854"/>
      <c r="D28" s="854"/>
      <c r="E28" s="854"/>
      <c r="F28" s="854"/>
      <c r="G28" s="69"/>
      <c r="H28" s="69"/>
      <c r="I28" s="69"/>
      <c r="J28" s="69"/>
      <c r="K28" s="69"/>
      <c r="L28" s="749"/>
    </row>
    <row r="29" spans="1:12" ht="15.75" thickBot="1" x14ac:dyDescent="0.3">
      <c r="A29" s="551" t="s">
        <v>492</v>
      </c>
      <c r="B29" s="723" t="s">
        <v>493</v>
      </c>
      <c r="C29" s="724" t="s">
        <v>494</v>
      </c>
      <c r="D29" s="724" t="s">
        <v>495</v>
      </c>
      <c r="E29" s="724" t="s">
        <v>496</v>
      </c>
      <c r="F29" s="724" t="s">
        <v>497</v>
      </c>
      <c r="G29" s="724" t="s">
        <v>689</v>
      </c>
      <c r="H29" s="724" t="s">
        <v>690</v>
      </c>
      <c r="I29" s="725" t="s">
        <v>691</v>
      </c>
      <c r="J29" s="59" t="s">
        <v>745</v>
      </c>
      <c r="K29" s="59" t="s">
        <v>746</v>
      </c>
      <c r="L29" s="748" t="s">
        <v>755</v>
      </c>
    </row>
    <row r="30" spans="1:12" x14ac:dyDescent="0.25">
      <c r="A30" s="549" t="s">
        <v>498</v>
      </c>
      <c r="B30" s="722">
        <v>35275</v>
      </c>
      <c r="C30" s="205">
        <v>39722</v>
      </c>
      <c r="D30" s="205">
        <v>36281</v>
      </c>
      <c r="E30" s="205">
        <v>36346</v>
      </c>
      <c r="F30" s="205">
        <v>36688</v>
      </c>
      <c r="G30" s="205">
        <v>36812</v>
      </c>
      <c r="H30" s="205">
        <v>37590</v>
      </c>
      <c r="I30" s="205">
        <v>36585</v>
      </c>
      <c r="J30" s="205">
        <v>36121</v>
      </c>
      <c r="K30" s="205">
        <v>36036</v>
      </c>
      <c r="L30" s="721">
        <v>36230</v>
      </c>
    </row>
    <row r="31" spans="1:12" x14ac:dyDescent="0.25">
      <c r="A31" s="550" t="s">
        <v>499</v>
      </c>
      <c r="B31" s="66">
        <v>108148</v>
      </c>
      <c r="C31" s="60">
        <v>104020</v>
      </c>
      <c r="D31" s="60">
        <v>107341</v>
      </c>
      <c r="E31" s="60">
        <v>108069</v>
      </c>
      <c r="F31" s="60">
        <v>108338</v>
      </c>
      <c r="G31" s="60">
        <v>108819</v>
      </c>
      <c r="H31" s="60">
        <v>109425</v>
      </c>
      <c r="I31" s="60">
        <v>111387</v>
      </c>
      <c r="J31" s="60">
        <v>108748</v>
      </c>
      <c r="K31" s="60">
        <v>107515</v>
      </c>
      <c r="L31" s="61">
        <v>106858</v>
      </c>
    </row>
    <row r="32" spans="1:12" x14ac:dyDescent="0.25">
      <c r="A32" s="550" t="s">
        <v>500</v>
      </c>
      <c r="B32" s="66">
        <v>45193</v>
      </c>
      <c r="C32" s="60">
        <v>47949</v>
      </c>
      <c r="D32" s="60">
        <v>48766</v>
      </c>
      <c r="E32" s="60">
        <v>49126</v>
      </c>
      <c r="F32" s="60">
        <v>48838</v>
      </c>
      <c r="G32" s="60">
        <v>48085</v>
      </c>
      <c r="H32" s="60">
        <v>47798</v>
      </c>
      <c r="I32" s="60">
        <v>46760</v>
      </c>
      <c r="J32" s="60">
        <v>50197</v>
      </c>
      <c r="K32" s="60">
        <v>50984</v>
      </c>
      <c r="L32" s="61">
        <v>52835</v>
      </c>
    </row>
    <row r="33" spans="1:12" x14ac:dyDescent="0.25">
      <c r="A33" s="550" t="s">
        <v>501</v>
      </c>
      <c r="B33" s="66">
        <v>29021</v>
      </c>
      <c r="C33" s="60">
        <v>30172</v>
      </c>
      <c r="D33" s="60">
        <v>31098</v>
      </c>
      <c r="E33" s="60">
        <v>31915</v>
      </c>
      <c r="F33" s="60">
        <v>34020</v>
      </c>
      <c r="G33" s="60">
        <v>36444</v>
      </c>
      <c r="H33" s="60">
        <v>36898</v>
      </c>
      <c r="I33" s="60">
        <v>43796</v>
      </c>
      <c r="J33" s="60">
        <v>43546</v>
      </c>
      <c r="K33" s="60">
        <v>44385</v>
      </c>
      <c r="L33" s="61">
        <v>43469</v>
      </c>
    </row>
    <row r="34" spans="1:12" x14ac:dyDescent="0.25">
      <c r="A34" s="550" t="s">
        <v>502</v>
      </c>
      <c r="B34" s="66">
        <v>3713</v>
      </c>
      <c r="C34" s="60">
        <v>3337</v>
      </c>
      <c r="D34" s="60">
        <v>3166</v>
      </c>
      <c r="E34" s="60">
        <v>3429</v>
      </c>
      <c r="F34" s="60">
        <v>3579</v>
      </c>
      <c r="G34" s="60">
        <v>3839</v>
      </c>
      <c r="H34" s="60">
        <v>4144</v>
      </c>
      <c r="I34" s="60">
        <v>603</v>
      </c>
      <c r="J34" s="58">
        <v>533</v>
      </c>
      <c r="K34" s="58">
        <v>339</v>
      </c>
      <c r="L34" s="207">
        <v>434</v>
      </c>
    </row>
    <row r="35" spans="1:12" x14ac:dyDescent="0.25">
      <c r="A35" s="550" t="s">
        <v>507</v>
      </c>
      <c r="B35" s="66">
        <v>35279</v>
      </c>
      <c r="C35" s="60">
        <v>38503</v>
      </c>
      <c r="D35" s="60">
        <v>38711</v>
      </c>
      <c r="E35" s="60">
        <v>38238</v>
      </c>
      <c r="F35" s="60">
        <v>50931</v>
      </c>
      <c r="G35" s="60">
        <v>49771</v>
      </c>
      <c r="H35" s="60">
        <v>48892</v>
      </c>
      <c r="I35" s="60">
        <v>49433</v>
      </c>
      <c r="J35" s="60">
        <v>61692</v>
      </c>
      <c r="K35" s="60">
        <v>57300</v>
      </c>
      <c r="L35" s="61">
        <v>62980</v>
      </c>
    </row>
    <row r="36" spans="1:12" x14ac:dyDescent="0.25">
      <c r="A36" s="550" t="s">
        <v>503</v>
      </c>
      <c r="B36" s="66">
        <v>708</v>
      </c>
      <c r="C36" s="60">
        <v>744</v>
      </c>
      <c r="D36" s="60">
        <v>813</v>
      </c>
      <c r="E36" s="60">
        <v>922</v>
      </c>
      <c r="F36" s="60">
        <v>957</v>
      </c>
      <c r="G36" s="60">
        <v>1173</v>
      </c>
      <c r="H36" s="60">
        <v>1120</v>
      </c>
      <c r="I36" s="60">
        <v>815</v>
      </c>
      <c r="J36" s="58">
        <v>840</v>
      </c>
      <c r="K36" s="60">
        <v>1084</v>
      </c>
      <c r="L36" s="61">
        <v>1214</v>
      </c>
    </row>
    <row r="37" spans="1:12" x14ac:dyDescent="0.25">
      <c r="A37" s="550" t="s">
        <v>504</v>
      </c>
      <c r="B37" s="66">
        <v>1212</v>
      </c>
      <c r="C37" s="60">
        <v>1158</v>
      </c>
      <c r="D37" s="60">
        <v>1105</v>
      </c>
      <c r="E37" s="60">
        <v>1124</v>
      </c>
      <c r="F37" s="60">
        <v>1136</v>
      </c>
      <c r="G37" s="60">
        <v>1748</v>
      </c>
      <c r="H37" s="60">
        <v>2502</v>
      </c>
      <c r="I37" s="60">
        <v>3293</v>
      </c>
      <c r="J37" s="60">
        <v>3666</v>
      </c>
      <c r="K37" s="60">
        <v>3244</v>
      </c>
      <c r="L37" s="61">
        <v>2648</v>
      </c>
    </row>
    <row r="38" spans="1:12" x14ac:dyDescent="0.25">
      <c r="A38" s="550" t="s">
        <v>505</v>
      </c>
      <c r="B38" s="66">
        <v>37763</v>
      </c>
      <c r="C38" s="60">
        <v>37153</v>
      </c>
      <c r="D38" s="60">
        <v>37122</v>
      </c>
      <c r="E38" s="60">
        <v>36894</v>
      </c>
      <c r="F38" s="60">
        <v>38116</v>
      </c>
      <c r="G38" s="60">
        <v>42418</v>
      </c>
      <c r="H38" s="60">
        <v>44238</v>
      </c>
      <c r="I38" s="60">
        <v>47772</v>
      </c>
      <c r="J38" s="60">
        <v>49768</v>
      </c>
      <c r="K38" s="60">
        <v>52725</v>
      </c>
      <c r="L38" s="61">
        <v>55543</v>
      </c>
    </row>
    <row r="39" spans="1:12" x14ac:dyDescent="0.25">
      <c r="A39" s="550" t="s">
        <v>506</v>
      </c>
      <c r="B39" s="66">
        <v>1373</v>
      </c>
      <c r="C39" s="60">
        <v>1224</v>
      </c>
      <c r="D39" s="60">
        <v>1173</v>
      </c>
      <c r="E39" s="60">
        <v>1396</v>
      </c>
      <c r="F39" s="60">
        <v>1555</v>
      </c>
      <c r="G39" s="60">
        <v>1620</v>
      </c>
      <c r="H39" s="60">
        <v>1772</v>
      </c>
      <c r="I39" s="60">
        <v>1784</v>
      </c>
      <c r="J39" s="60">
        <v>1858</v>
      </c>
      <c r="K39" s="60">
        <v>2733</v>
      </c>
      <c r="L39" s="61">
        <v>2810</v>
      </c>
    </row>
    <row r="40" spans="1:12" ht="15.75" thickBot="1" x14ac:dyDescent="0.3">
      <c r="A40" s="550" t="s">
        <v>508</v>
      </c>
      <c r="B40" s="66">
        <v>297685</v>
      </c>
      <c r="C40" s="60">
        <v>303982</v>
      </c>
      <c r="D40" s="60">
        <v>305576</v>
      </c>
      <c r="E40" s="60">
        <v>307459</v>
      </c>
      <c r="F40" s="60">
        <v>324158</v>
      </c>
      <c r="G40" s="60">
        <v>330729</v>
      </c>
      <c r="H40" s="60">
        <v>334379</v>
      </c>
      <c r="I40" s="60">
        <v>342228</v>
      </c>
      <c r="J40" s="60">
        <v>356969</v>
      </c>
      <c r="K40" s="63">
        <v>356345</v>
      </c>
      <c r="L40" s="64">
        <v>365021</v>
      </c>
    </row>
    <row r="41" spans="1:12" ht="24" customHeight="1" thickBot="1" x14ac:dyDescent="0.3">
      <c r="A41" s="994" t="s">
        <v>511</v>
      </c>
      <c r="B41" s="854"/>
      <c r="C41" s="854"/>
      <c r="D41" s="854"/>
      <c r="E41" s="854"/>
      <c r="F41" s="854"/>
      <c r="G41" s="69"/>
      <c r="H41" s="69"/>
      <c r="I41" s="69"/>
      <c r="J41" s="69"/>
      <c r="K41" s="69"/>
      <c r="L41" s="749"/>
    </row>
    <row r="42" spans="1:12" ht="15.75" thickBot="1" x14ac:dyDescent="0.3">
      <c r="A42" s="551" t="s">
        <v>492</v>
      </c>
      <c r="B42" s="723" t="s">
        <v>493</v>
      </c>
      <c r="C42" s="724" t="s">
        <v>494</v>
      </c>
      <c r="D42" s="724" t="s">
        <v>495</v>
      </c>
      <c r="E42" s="724" t="s">
        <v>496</v>
      </c>
      <c r="F42" s="724" t="s">
        <v>497</v>
      </c>
      <c r="G42" s="724" t="s">
        <v>689</v>
      </c>
      <c r="H42" s="724" t="s">
        <v>690</v>
      </c>
      <c r="I42" s="725" t="s">
        <v>691</v>
      </c>
      <c r="J42" s="59" t="s">
        <v>745</v>
      </c>
      <c r="K42" s="59" t="s">
        <v>746</v>
      </c>
      <c r="L42" s="748" t="s">
        <v>755</v>
      </c>
    </row>
    <row r="43" spans="1:12" x14ac:dyDescent="0.25">
      <c r="A43" s="549" t="s">
        <v>498</v>
      </c>
      <c r="B43" s="722">
        <v>1479</v>
      </c>
      <c r="C43" s="205">
        <v>1623</v>
      </c>
      <c r="D43" s="205">
        <v>1676</v>
      </c>
      <c r="E43" s="205">
        <v>1676</v>
      </c>
      <c r="F43" s="205">
        <v>1690</v>
      </c>
      <c r="G43" s="205">
        <v>1728</v>
      </c>
      <c r="H43" s="205">
        <v>1755</v>
      </c>
      <c r="I43" s="205">
        <v>1745</v>
      </c>
      <c r="J43" s="205">
        <v>1656</v>
      </c>
      <c r="K43" s="205">
        <v>1646</v>
      </c>
      <c r="L43" s="721">
        <v>1657</v>
      </c>
    </row>
    <row r="44" spans="1:12" x14ac:dyDescent="0.25">
      <c r="A44" s="550" t="s">
        <v>499</v>
      </c>
      <c r="B44" s="66">
        <v>4592</v>
      </c>
      <c r="C44" s="60">
        <v>4606</v>
      </c>
      <c r="D44" s="60">
        <v>4638</v>
      </c>
      <c r="E44" s="60">
        <v>4688</v>
      </c>
      <c r="F44" s="60">
        <v>4643</v>
      </c>
      <c r="G44" s="60">
        <v>4586</v>
      </c>
      <c r="H44" s="60">
        <v>4632</v>
      </c>
      <c r="I44" s="60">
        <v>4661</v>
      </c>
      <c r="J44" s="60">
        <v>3839</v>
      </c>
      <c r="K44" s="60">
        <v>3742</v>
      </c>
      <c r="L44" s="61">
        <v>3794</v>
      </c>
    </row>
    <row r="45" spans="1:12" x14ac:dyDescent="0.25">
      <c r="A45" s="550" t="s">
        <v>500</v>
      </c>
      <c r="B45" s="66">
        <v>1434</v>
      </c>
      <c r="C45" s="60">
        <v>1467</v>
      </c>
      <c r="D45" s="60">
        <v>1496</v>
      </c>
      <c r="E45" s="60">
        <v>1524</v>
      </c>
      <c r="F45" s="60">
        <v>1562</v>
      </c>
      <c r="G45" s="60">
        <v>1596</v>
      </c>
      <c r="H45" s="60">
        <v>1612</v>
      </c>
      <c r="I45" s="60">
        <v>1632</v>
      </c>
      <c r="J45" s="60">
        <v>1656</v>
      </c>
      <c r="K45" s="60">
        <v>1661</v>
      </c>
      <c r="L45" s="61">
        <v>1694</v>
      </c>
    </row>
    <row r="46" spans="1:12" x14ac:dyDescent="0.25">
      <c r="A46" s="550" t="s">
        <v>501</v>
      </c>
      <c r="B46" s="66">
        <v>754</v>
      </c>
      <c r="C46" s="60">
        <v>792</v>
      </c>
      <c r="D46" s="60">
        <v>799</v>
      </c>
      <c r="E46" s="60">
        <v>817</v>
      </c>
      <c r="F46" s="60">
        <v>877</v>
      </c>
      <c r="G46" s="60">
        <v>947</v>
      </c>
      <c r="H46" s="60">
        <v>968</v>
      </c>
      <c r="I46" s="60">
        <v>1274</v>
      </c>
      <c r="J46" s="60">
        <v>1217</v>
      </c>
      <c r="K46" s="60">
        <v>1260</v>
      </c>
      <c r="L46" s="61">
        <v>1422</v>
      </c>
    </row>
    <row r="47" spans="1:12" x14ac:dyDescent="0.25">
      <c r="A47" s="550" t="s">
        <v>502</v>
      </c>
      <c r="B47" s="66">
        <v>138</v>
      </c>
      <c r="C47" s="60">
        <v>142</v>
      </c>
      <c r="D47" s="60">
        <v>143</v>
      </c>
      <c r="E47" s="60">
        <v>97</v>
      </c>
      <c r="F47" s="60">
        <v>149</v>
      </c>
      <c r="G47" s="60">
        <v>150</v>
      </c>
      <c r="H47" s="60">
        <v>163</v>
      </c>
      <c r="I47" s="60">
        <v>73</v>
      </c>
      <c r="J47" s="58">
        <v>42</v>
      </c>
      <c r="K47" s="58">
        <v>45</v>
      </c>
      <c r="L47" s="207">
        <v>52</v>
      </c>
    </row>
    <row r="48" spans="1:12" x14ac:dyDescent="0.25">
      <c r="A48" s="550" t="s">
        <v>507</v>
      </c>
      <c r="B48" s="66">
        <v>2689</v>
      </c>
      <c r="C48" s="60">
        <v>3334</v>
      </c>
      <c r="D48" s="60">
        <v>2498</v>
      </c>
      <c r="E48" s="60">
        <v>2032</v>
      </c>
      <c r="F48" s="60">
        <v>3234</v>
      </c>
      <c r="G48" s="60">
        <v>3117</v>
      </c>
      <c r="H48" s="60">
        <v>3133</v>
      </c>
      <c r="I48" s="60">
        <v>2475</v>
      </c>
      <c r="J48" s="60">
        <v>2757</v>
      </c>
      <c r="K48" s="60">
        <v>4247</v>
      </c>
      <c r="L48" s="61">
        <v>4119</v>
      </c>
    </row>
    <row r="49" spans="1:14" ht="15.75" thickBot="1" x14ac:dyDescent="0.3">
      <c r="A49" s="550" t="s">
        <v>508</v>
      </c>
      <c r="B49" s="66">
        <v>11086</v>
      </c>
      <c r="C49" s="60">
        <v>11964</v>
      </c>
      <c r="D49" s="60">
        <v>11250</v>
      </c>
      <c r="E49" s="60">
        <v>10834</v>
      </c>
      <c r="F49" s="60">
        <v>12155</v>
      </c>
      <c r="G49" s="60">
        <v>12124</v>
      </c>
      <c r="H49" s="60">
        <v>12263</v>
      </c>
      <c r="I49" s="60">
        <v>11860</v>
      </c>
      <c r="J49" s="60">
        <v>11167</v>
      </c>
      <c r="K49" s="63">
        <v>12601</v>
      </c>
      <c r="L49" s="64">
        <v>12738</v>
      </c>
      <c r="N49" s="300"/>
    </row>
    <row r="50" spans="1:14" ht="15.75" thickBot="1" x14ac:dyDescent="0.3">
      <c r="A50" s="68" t="s">
        <v>512</v>
      </c>
      <c r="B50" s="69"/>
      <c r="C50" s="69"/>
      <c r="D50" s="69"/>
      <c r="E50" s="69"/>
      <c r="F50" s="69"/>
      <c r="G50" s="69"/>
      <c r="H50" s="69"/>
      <c r="I50" s="69"/>
      <c r="J50" s="69"/>
      <c r="K50" s="69"/>
      <c r="L50" s="749"/>
    </row>
  </sheetData>
  <mergeCells count="4">
    <mergeCell ref="A15:F15"/>
    <mergeCell ref="A28:F28"/>
    <mergeCell ref="A41:F41"/>
    <mergeCell ref="A1:L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RowHeight="15" x14ac:dyDescent="0.25"/>
  <cols>
    <col min="1" max="1" width="18.28515625" style="1" customWidth="1"/>
    <col min="2" max="2" width="12.7109375" style="1" customWidth="1"/>
    <col min="3" max="3" width="12.42578125" style="1" customWidth="1"/>
    <col min="4" max="16384" width="11.42578125" style="1"/>
  </cols>
  <sheetData>
    <row r="1" spans="1:10" ht="37.5" customHeight="1" thickBot="1" x14ac:dyDescent="0.3">
      <c r="A1" s="296" t="s">
        <v>531</v>
      </c>
      <c r="B1" s="69"/>
      <c r="C1" s="69"/>
      <c r="D1" s="69"/>
      <c r="E1" s="69"/>
      <c r="F1" s="69"/>
      <c r="G1" s="69"/>
      <c r="H1" s="69"/>
      <c r="I1" s="69"/>
      <c r="J1" s="70"/>
    </row>
    <row r="2" spans="1:10" ht="52.5" customHeight="1" thickBot="1" x14ac:dyDescent="0.3">
      <c r="A2" s="324" t="s">
        <v>58</v>
      </c>
      <c r="B2" s="323" t="s">
        <v>532</v>
      </c>
      <c r="C2" s="297" t="s">
        <v>533</v>
      </c>
      <c r="D2" s="297" t="s">
        <v>534</v>
      </c>
      <c r="E2" s="297" t="s">
        <v>535</v>
      </c>
      <c r="F2" s="297" t="s">
        <v>534</v>
      </c>
      <c r="G2" s="297" t="s">
        <v>536</v>
      </c>
      <c r="H2" s="297" t="s">
        <v>534</v>
      </c>
      <c r="I2" s="297" t="s">
        <v>537</v>
      </c>
      <c r="J2" s="298" t="s">
        <v>534</v>
      </c>
    </row>
    <row r="3" spans="1:10" x14ac:dyDescent="0.25">
      <c r="A3" s="204" t="s">
        <v>538</v>
      </c>
      <c r="B3" s="205">
        <v>1969412</v>
      </c>
      <c r="C3" s="205">
        <v>97946</v>
      </c>
      <c r="D3" s="151">
        <v>5</v>
      </c>
      <c r="E3" s="205">
        <v>286681</v>
      </c>
      <c r="F3" s="151">
        <v>14.6</v>
      </c>
      <c r="G3" s="205">
        <v>388588</v>
      </c>
      <c r="H3" s="151">
        <v>19.7</v>
      </c>
      <c r="I3" s="205">
        <v>773215</v>
      </c>
      <c r="J3" s="206">
        <v>39.299999999999997</v>
      </c>
    </row>
    <row r="4" spans="1:10" x14ac:dyDescent="0.25">
      <c r="A4" s="59" t="s">
        <v>539</v>
      </c>
      <c r="B4" s="60">
        <v>298544</v>
      </c>
      <c r="C4" s="60">
        <v>9893</v>
      </c>
      <c r="D4" s="58">
        <v>3.3</v>
      </c>
      <c r="E4" s="60">
        <v>34907</v>
      </c>
      <c r="F4" s="58">
        <v>11.7</v>
      </c>
      <c r="G4" s="60">
        <v>54826</v>
      </c>
      <c r="H4" s="58">
        <v>18.399999999999999</v>
      </c>
      <c r="I4" s="60">
        <v>99626</v>
      </c>
      <c r="J4" s="207">
        <v>33.4</v>
      </c>
    </row>
    <row r="5" spans="1:10" x14ac:dyDescent="0.25">
      <c r="A5" s="59" t="s">
        <v>540</v>
      </c>
      <c r="B5" s="60">
        <v>32800</v>
      </c>
      <c r="C5" s="60">
        <v>1667</v>
      </c>
      <c r="D5" s="58">
        <v>5.0999999999999996</v>
      </c>
      <c r="E5" s="60">
        <v>7139</v>
      </c>
      <c r="F5" s="58">
        <v>21.8</v>
      </c>
      <c r="G5" s="60">
        <v>6752</v>
      </c>
      <c r="H5" s="58">
        <v>20.6</v>
      </c>
      <c r="I5" s="60">
        <v>15558</v>
      </c>
      <c r="J5" s="207">
        <v>47.5</v>
      </c>
    </row>
    <row r="6" spans="1:10" x14ac:dyDescent="0.25">
      <c r="A6" s="59" t="s">
        <v>541</v>
      </c>
      <c r="B6" s="60">
        <v>20564</v>
      </c>
      <c r="C6" s="60">
        <v>2393</v>
      </c>
      <c r="D6" s="58">
        <v>11.6</v>
      </c>
      <c r="E6" s="60">
        <v>5040</v>
      </c>
      <c r="F6" s="58">
        <v>24.5</v>
      </c>
      <c r="G6" s="60">
        <v>5813</v>
      </c>
      <c r="H6" s="58">
        <v>28.3</v>
      </c>
      <c r="I6" s="60">
        <v>13246</v>
      </c>
      <c r="J6" s="207">
        <v>64.400000000000006</v>
      </c>
    </row>
    <row r="7" spans="1:10" x14ac:dyDescent="0.25">
      <c r="A7" s="59" t="s">
        <v>542</v>
      </c>
      <c r="B7" s="60">
        <v>20220</v>
      </c>
      <c r="C7" s="60">
        <v>1544</v>
      </c>
      <c r="D7" s="58">
        <v>7.6</v>
      </c>
      <c r="E7" s="60">
        <v>3846</v>
      </c>
      <c r="F7" s="58">
        <v>19</v>
      </c>
      <c r="G7" s="60">
        <v>5293</v>
      </c>
      <c r="H7" s="58">
        <v>26.2</v>
      </c>
      <c r="I7" s="60">
        <v>10683</v>
      </c>
      <c r="J7" s="207">
        <v>52.8</v>
      </c>
    </row>
    <row r="8" spans="1:10" x14ac:dyDescent="0.25">
      <c r="A8" s="59" t="s">
        <v>543</v>
      </c>
      <c r="B8" s="60">
        <v>10914</v>
      </c>
      <c r="C8" s="60">
        <v>1334</v>
      </c>
      <c r="D8" s="58">
        <v>12.2</v>
      </c>
      <c r="E8" s="60">
        <v>2458</v>
      </c>
      <c r="F8" s="58">
        <v>22.5</v>
      </c>
      <c r="G8" s="60">
        <v>2638</v>
      </c>
      <c r="H8" s="58">
        <v>24.2</v>
      </c>
      <c r="I8" s="60">
        <v>6430</v>
      </c>
      <c r="J8" s="207">
        <v>58.9</v>
      </c>
    </row>
    <row r="9" spans="1:10" x14ac:dyDescent="0.25">
      <c r="A9" s="59" t="s">
        <v>61</v>
      </c>
      <c r="B9" s="60">
        <v>607784</v>
      </c>
      <c r="C9" s="60">
        <v>22724</v>
      </c>
      <c r="D9" s="58">
        <v>3.7</v>
      </c>
      <c r="E9" s="60">
        <v>71388</v>
      </c>
      <c r="F9" s="58">
        <v>11.7</v>
      </c>
      <c r="G9" s="60">
        <v>107272</v>
      </c>
      <c r="H9" s="58">
        <v>17.600000000000001</v>
      </c>
      <c r="I9" s="60">
        <v>201384</v>
      </c>
      <c r="J9" s="207">
        <v>33</v>
      </c>
    </row>
    <row r="10" spans="1:10" x14ac:dyDescent="0.25">
      <c r="A10" s="59" t="s">
        <v>544</v>
      </c>
      <c r="B10" s="60">
        <v>22572</v>
      </c>
      <c r="C10" s="60">
        <v>3207</v>
      </c>
      <c r="D10" s="58">
        <v>14.2</v>
      </c>
      <c r="E10" s="60">
        <v>6506</v>
      </c>
      <c r="F10" s="58">
        <v>28.8</v>
      </c>
      <c r="G10" s="60">
        <v>5290</v>
      </c>
      <c r="H10" s="58">
        <v>23.4</v>
      </c>
      <c r="I10" s="60">
        <v>15003</v>
      </c>
      <c r="J10" s="207">
        <v>66.400000000000006</v>
      </c>
    </row>
    <row r="11" spans="1:10" x14ac:dyDescent="0.25">
      <c r="A11" s="59" t="s">
        <v>545</v>
      </c>
      <c r="B11" s="60">
        <v>28736</v>
      </c>
      <c r="C11" s="60">
        <v>2523</v>
      </c>
      <c r="D11" s="58">
        <v>8.8000000000000007</v>
      </c>
      <c r="E11" s="60">
        <v>6130</v>
      </c>
      <c r="F11" s="58">
        <v>21.3</v>
      </c>
      <c r="G11" s="60">
        <v>7025</v>
      </c>
      <c r="H11" s="58">
        <v>24.4</v>
      </c>
      <c r="I11" s="60">
        <v>15678</v>
      </c>
      <c r="J11" s="207">
        <v>54.5</v>
      </c>
    </row>
    <row r="12" spans="1:10" x14ac:dyDescent="0.25">
      <c r="A12" s="59" t="s">
        <v>546</v>
      </c>
      <c r="B12" s="60">
        <v>37614</v>
      </c>
      <c r="C12" s="60">
        <v>2158</v>
      </c>
      <c r="D12" s="58">
        <v>5.7</v>
      </c>
      <c r="E12" s="60">
        <v>5850</v>
      </c>
      <c r="F12" s="58">
        <v>15.6</v>
      </c>
      <c r="G12" s="60">
        <v>7937</v>
      </c>
      <c r="H12" s="58">
        <v>21.1</v>
      </c>
      <c r="I12" s="60">
        <v>15945</v>
      </c>
      <c r="J12" s="207">
        <v>42.4</v>
      </c>
    </row>
    <row r="13" spans="1:10" x14ac:dyDescent="0.25">
      <c r="A13" s="59" t="s">
        <v>547</v>
      </c>
      <c r="B13" s="60">
        <v>69980</v>
      </c>
      <c r="C13" s="60">
        <v>5201</v>
      </c>
      <c r="D13" s="58">
        <v>7.4</v>
      </c>
      <c r="E13" s="60">
        <v>13986</v>
      </c>
      <c r="F13" s="58">
        <v>20</v>
      </c>
      <c r="G13" s="60">
        <v>16249</v>
      </c>
      <c r="H13" s="58">
        <v>23.2</v>
      </c>
      <c r="I13" s="60">
        <v>35436</v>
      </c>
      <c r="J13" s="207">
        <v>50.6</v>
      </c>
    </row>
    <row r="14" spans="1:10" x14ac:dyDescent="0.25">
      <c r="A14" s="59" t="s">
        <v>548</v>
      </c>
      <c r="B14" s="60">
        <v>204453</v>
      </c>
      <c r="C14" s="60">
        <v>12807</v>
      </c>
      <c r="D14" s="58">
        <v>6.3</v>
      </c>
      <c r="E14" s="60">
        <v>35741</v>
      </c>
      <c r="F14" s="58">
        <v>17.5</v>
      </c>
      <c r="G14" s="60">
        <v>40926</v>
      </c>
      <c r="H14" s="58">
        <v>20</v>
      </c>
      <c r="I14" s="60">
        <v>89474</v>
      </c>
      <c r="J14" s="207">
        <v>43.8</v>
      </c>
    </row>
    <row r="15" spans="1:10" x14ac:dyDescent="0.25">
      <c r="A15" s="59" t="s">
        <v>549</v>
      </c>
      <c r="B15" s="60">
        <v>319226</v>
      </c>
      <c r="C15" s="60">
        <v>8450</v>
      </c>
      <c r="D15" s="58">
        <v>2.6</v>
      </c>
      <c r="E15" s="60">
        <v>32386</v>
      </c>
      <c r="F15" s="58">
        <v>10.1</v>
      </c>
      <c r="G15" s="60">
        <v>65831</v>
      </c>
      <c r="H15" s="58">
        <v>20.6</v>
      </c>
      <c r="I15" s="60">
        <v>106667</v>
      </c>
      <c r="J15" s="207">
        <v>33.299999999999997</v>
      </c>
    </row>
    <row r="16" spans="1:10" x14ac:dyDescent="0.25">
      <c r="A16" s="59" t="s">
        <v>550</v>
      </c>
      <c r="B16" s="60">
        <v>33290</v>
      </c>
      <c r="C16" s="60">
        <v>3398</v>
      </c>
      <c r="D16" s="58">
        <v>10.199999999999999</v>
      </c>
      <c r="E16" s="60">
        <v>8808</v>
      </c>
      <c r="F16" s="58">
        <v>26.5</v>
      </c>
      <c r="G16" s="60">
        <v>6870</v>
      </c>
      <c r="H16" s="58">
        <v>20.6</v>
      </c>
      <c r="I16" s="60">
        <v>19076</v>
      </c>
      <c r="J16" s="207">
        <v>57.3</v>
      </c>
    </row>
    <row r="17" spans="1:10" x14ac:dyDescent="0.25">
      <c r="A17" s="59" t="s">
        <v>551</v>
      </c>
      <c r="B17" s="60">
        <v>35122</v>
      </c>
      <c r="C17" s="60">
        <v>2396</v>
      </c>
      <c r="D17" s="58">
        <v>6.8</v>
      </c>
      <c r="E17" s="60">
        <v>5916</v>
      </c>
      <c r="F17" s="58">
        <v>16.8</v>
      </c>
      <c r="G17" s="60">
        <v>6845</v>
      </c>
      <c r="H17" s="58">
        <v>19.5</v>
      </c>
      <c r="I17" s="60">
        <v>15157</v>
      </c>
      <c r="J17" s="207">
        <v>43.1</v>
      </c>
    </row>
    <row r="18" spans="1:10" x14ac:dyDescent="0.25">
      <c r="A18" s="59" t="s">
        <v>552</v>
      </c>
      <c r="B18" s="60">
        <v>56559</v>
      </c>
      <c r="C18" s="60">
        <v>2279</v>
      </c>
      <c r="D18" s="58">
        <v>4</v>
      </c>
      <c r="E18" s="60">
        <v>7880</v>
      </c>
      <c r="F18" s="58">
        <v>13.9</v>
      </c>
      <c r="G18" s="60">
        <v>9302</v>
      </c>
      <c r="H18" s="58">
        <v>16.399999999999999</v>
      </c>
      <c r="I18" s="60">
        <v>19461</v>
      </c>
      <c r="J18" s="207">
        <v>34.299999999999997</v>
      </c>
    </row>
    <row r="19" spans="1:10" x14ac:dyDescent="0.25">
      <c r="A19" s="59" t="s">
        <v>553</v>
      </c>
      <c r="B19" s="60">
        <v>15776</v>
      </c>
      <c r="C19" s="60">
        <v>1424</v>
      </c>
      <c r="D19" s="58">
        <v>9</v>
      </c>
      <c r="E19" s="60">
        <v>3781</v>
      </c>
      <c r="F19" s="58">
        <v>24</v>
      </c>
      <c r="G19" s="60">
        <v>4065</v>
      </c>
      <c r="H19" s="58">
        <v>25.8</v>
      </c>
      <c r="I19" s="60">
        <v>9270</v>
      </c>
      <c r="J19" s="207">
        <v>58.8</v>
      </c>
    </row>
    <row r="20" spans="1:10" x14ac:dyDescent="0.25">
      <c r="A20" s="59" t="s">
        <v>554</v>
      </c>
      <c r="B20" s="60">
        <v>60901</v>
      </c>
      <c r="C20" s="60">
        <v>7386</v>
      </c>
      <c r="D20" s="58">
        <v>12.1</v>
      </c>
      <c r="E20" s="60">
        <v>15273</v>
      </c>
      <c r="F20" s="58">
        <v>25.1</v>
      </c>
      <c r="G20" s="60">
        <v>13426</v>
      </c>
      <c r="H20" s="58">
        <v>22</v>
      </c>
      <c r="I20" s="60">
        <v>36085</v>
      </c>
      <c r="J20" s="207">
        <v>59.2</v>
      </c>
    </row>
    <row r="21" spans="1:10" ht="15.75" thickBot="1" x14ac:dyDescent="0.3">
      <c r="A21" s="62" t="s">
        <v>555</v>
      </c>
      <c r="B21" s="63">
        <v>94357</v>
      </c>
      <c r="C21" s="63">
        <v>7162</v>
      </c>
      <c r="D21" s="154">
        <v>7.6</v>
      </c>
      <c r="E21" s="63">
        <v>19646</v>
      </c>
      <c r="F21" s="154">
        <v>20.8</v>
      </c>
      <c r="G21" s="63">
        <v>22228</v>
      </c>
      <c r="H21" s="154">
        <v>23.6</v>
      </c>
      <c r="I21" s="63">
        <v>49036</v>
      </c>
      <c r="J21" s="299">
        <v>52</v>
      </c>
    </row>
    <row r="22" spans="1:10" ht="15.75" thickBot="1" x14ac:dyDescent="0.3">
      <c r="A22" s="68" t="s">
        <v>556</v>
      </c>
      <c r="B22" s="69"/>
      <c r="C22" s="69"/>
      <c r="D22" s="69"/>
      <c r="E22" s="69"/>
      <c r="F22" s="69"/>
      <c r="G22" s="69"/>
      <c r="H22" s="69"/>
      <c r="I22" s="69"/>
      <c r="J22" s="7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election activeCell="A2" sqref="A2:B2"/>
    </sheetView>
  </sheetViews>
  <sheetFormatPr baseColWidth="10" defaultRowHeight="15" x14ac:dyDescent="0.25"/>
  <cols>
    <col min="1" max="1" width="52.7109375" style="1" customWidth="1"/>
    <col min="2" max="2" width="11.140625" style="1" customWidth="1"/>
    <col min="3" max="3" width="21.7109375" style="1" customWidth="1"/>
    <col min="4" max="4" width="11.28515625" style="1" customWidth="1"/>
    <col min="5" max="5" width="7.28515625" style="1" bestFit="1" customWidth="1"/>
    <col min="6" max="7" width="11.42578125" style="1"/>
    <col min="8" max="8" width="16.28515625" style="1" customWidth="1"/>
    <col min="9" max="9" width="5.5703125" style="1" customWidth="1"/>
    <col min="10" max="10" width="11.42578125" style="1"/>
    <col min="11" max="11" width="34.42578125" style="1" customWidth="1"/>
    <col min="12" max="16384" width="11.42578125" style="1"/>
  </cols>
  <sheetData>
    <row r="1" spans="1:12" ht="15.75" thickBot="1" x14ac:dyDescent="0.3">
      <c r="A1" s="307"/>
      <c r="B1" s="308"/>
      <c r="C1" s="837" t="s">
        <v>144</v>
      </c>
      <c r="D1" s="838"/>
      <c r="E1" s="838"/>
      <c r="F1" s="838"/>
      <c r="G1" s="838"/>
      <c r="H1" s="839"/>
      <c r="J1" s="552" t="s">
        <v>729</v>
      </c>
      <c r="K1" s="321"/>
    </row>
    <row r="2" spans="1:12" ht="15.75" thickBot="1" x14ac:dyDescent="0.3">
      <c r="A2" s="849" t="s">
        <v>152</v>
      </c>
      <c r="B2" s="850"/>
      <c r="C2" s="840"/>
      <c r="D2" s="840"/>
      <c r="E2" s="840"/>
      <c r="F2" s="840"/>
      <c r="G2" s="840"/>
      <c r="H2" s="841"/>
      <c r="J2" s="553" t="s">
        <v>730</v>
      </c>
      <c r="K2" s="553" t="s">
        <v>62</v>
      </c>
    </row>
    <row r="3" spans="1:12" x14ac:dyDescent="0.25">
      <c r="A3" s="114" t="s">
        <v>153</v>
      </c>
      <c r="B3" s="123">
        <v>1015</v>
      </c>
      <c r="C3" s="167"/>
      <c r="D3" s="169">
        <v>1990</v>
      </c>
      <c r="E3" s="169">
        <v>1995</v>
      </c>
      <c r="F3" s="169">
        <v>2000</v>
      </c>
      <c r="G3" s="169">
        <v>2005</v>
      </c>
      <c r="H3" s="168">
        <v>2010</v>
      </c>
      <c r="J3" s="554" t="s">
        <v>116</v>
      </c>
      <c r="K3" s="555">
        <v>905265</v>
      </c>
    </row>
    <row r="4" spans="1:12" x14ac:dyDescent="0.25">
      <c r="A4" s="114" t="s">
        <v>168</v>
      </c>
      <c r="B4" s="124">
        <v>6305</v>
      </c>
      <c r="C4" s="114" t="s">
        <v>145</v>
      </c>
      <c r="D4" s="118">
        <v>297002</v>
      </c>
      <c r="E4" s="118">
        <v>345214</v>
      </c>
      <c r="F4" s="118">
        <v>366955</v>
      </c>
      <c r="G4" s="118">
        <v>390613</v>
      </c>
      <c r="H4" s="115">
        <v>422507</v>
      </c>
      <c r="J4" s="554" t="s">
        <v>145</v>
      </c>
      <c r="K4" s="555">
        <v>440904</v>
      </c>
    </row>
    <row r="5" spans="1:12" ht="15.75" thickBot="1" x14ac:dyDescent="0.3">
      <c r="A5" s="114" t="s">
        <v>154</v>
      </c>
      <c r="B5" s="123">
        <v>10.99</v>
      </c>
      <c r="C5" s="114" t="s">
        <v>146</v>
      </c>
      <c r="D5" s="118">
        <v>304121</v>
      </c>
      <c r="E5" s="118">
        <v>351048</v>
      </c>
      <c r="F5" s="118">
        <v>378582</v>
      </c>
      <c r="G5" s="118">
        <v>403117</v>
      </c>
      <c r="H5" s="115">
        <v>436131</v>
      </c>
      <c r="J5" s="556" t="s">
        <v>146</v>
      </c>
      <c r="K5" s="557">
        <v>464361</v>
      </c>
    </row>
    <row r="6" spans="1:12" ht="27.75" thickBot="1" x14ac:dyDescent="0.3">
      <c r="A6" s="114" t="s">
        <v>155</v>
      </c>
      <c r="B6" s="123" t="s">
        <v>156</v>
      </c>
      <c r="C6" s="119" t="s">
        <v>116</v>
      </c>
      <c r="D6" s="120">
        <v>601123</v>
      </c>
      <c r="E6" s="120">
        <v>696262</v>
      </c>
      <c r="F6" s="120">
        <v>745537</v>
      </c>
      <c r="G6" s="120">
        <v>793730</v>
      </c>
      <c r="H6" s="121">
        <v>858638</v>
      </c>
      <c r="J6" s="466" t="s">
        <v>364</v>
      </c>
      <c r="K6" s="321"/>
    </row>
    <row r="7" spans="1:12" x14ac:dyDescent="0.25">
      <c r="A7" s="114" t="s">
        <v>157</v>
      </c>
      <c r="B7" s="124">
        <v>675773</v>
      </c>
      <c r="C7" s="842" t="s">
        <v>147</v>
      </c>
      <c r="D7" s="843"/>
      <c r="E7" s="843"/>
      <c r="F7" s="843"/>
      <c r="G7" s="843"/>
      <c r="H7" s="844"/>
    </row>
    <row r="8" spans="1:12" ht="21" customHeight="1" thickBot="1" x14ac:dyDescent="0.3">
      <c r="A8" s="116" t="s">
        <v>158</v>
      </c>
      <c r="B8" s="124">
        <v>329608</v>
      </c>
      <c r="C8" s="845"/>
      <c r="D8" s="840"/>
      <c r="E8" s="840"/>
      <c r="F8" s="840"/>
      <c r="G8" s="840"/>
      <c r="H8" s="841"/>
    </row>
    <row r="9" spans="1:12" x14ac:dyDescent="0.25">
      <c r="A9" s="116" t="s">
        <v>159</v>
      </c>
      <c r="B9" s="124">
        <v>346165</v>
      </c>
      <c r="C9" s="167"/>
      <c r="D9" s="169">
        <v>1990</v>
      </c>
      <c r="E9" s="169">
        <v>1995</v>
      </c>
      <c r="F9" s="169">
        <v>2000</v>
      </c>
      <c r="G9" s="169">
        <v>2005</v>
      </c>
      <c r="H9" s="168">
        <v>2010</v>
      </c>
    </row>
    <row r="10" spans="1:12" x14ac:dyDescent="0.25">
      <c r="A10" s="114" t="s">
        <v>160</v>
      </c>
      <c r="B10" s="123"/>
      <c r="C10" s="122" t="s">
        <v>148</v>
      </c>
      <c r="D10" s="851" t="s">
        <v>149</v>
      </c>
      <c r="E10" s="851">
        <v>110.44</v>
      </c>
      <c r="F10" s="851">
        <v>119.07</v>
      </c>
      <c r="G10" s="851">
        <v>125.9</v>
      </c>
      <c r="H10" s="835">
        <v>136.18</v>
      </c>
      <c r="L10" s="300"/>
    </row>
    <row r="11" spans="1:12" ht="18" customHeight="1" x14ac:dyDescent="0.25">
      <c r="A11" s="116" t="s">
        <v>161</v>
      </c>
      <c r="B11" s="123" t="s">
        <v>162</v>
      </c>
      <c r="C11" s="114" t="s">
        <v>170</v>
      </c>
      <c r="D11" s="852"/>
      <c r="E11" s="852"/>
      <c r="F11" s="852"/>
      <c r="G11" s="852"/>
      <c r="H11" s="836"/>
    </row>
    <row r="12" spans="1:12" ht="16.5" customHeight="1" x14ac:dyDescent="0.25">
      <c r="A12" s="116" t="s">
        <v>163</v>
      </c>
      <c r="B12" s="123" t="s">
        <v>164</v>
      </c>
      <c r="C12" s="122" t="s">
        <v>150</v>
      </c>
      <c r="D12" s="831">
        <v>27.27</v>
      </c>
      <c r="E12" s="831">
        <v>28.7</v>
      </c>
      <c r="F12" s="831">
        <v>29.39</v>
      </c>
      <c r="G12" s="831">
        <v>30.43</v>
      </c>
      <c r="H12" s="833">
        <v>31.02</v>
      </c>
    </row>
    <row r="13" spans="1:12" ht="15.75" thickBot="1" x14ac:dyDescent="0.3">
      <c r="A13" s="116" t="s">
        <v>165</v>
      </c>
      <c r="B13" s="123" t="s">
        <v>166</v>
      </c>
      <c r="C13" s="117" t="s">
        <v>151</v>
      </c>
      <c r="D13" s="832"/>
      <c r="E13" s="832"/>
      <c r="F13" s="832"/>
      <c r="G13" s="832"/>
      <c r="H13" s="834"/>
    </row>
    <row r="14" spans="1:12" ht="27.75" thickBot="1" x14ac:dyDescent="0.3">
      <c r="A14" s="117" t="s">
        <v>169</v>
      </c>
      <c r="B14" s="125" t="s">
        <v>167</v>
      </c>
      <c r="C14" s="853" t="s">
        <v>171</v>
      </c>
      <c r="D14" s="854"/>
      <c r="E14" s="854"/>
      <c r="F14" s="854"/>
      <c r="G14" s="854"/>
      <c r="H14" s="855"/>
    </row>
    <row r="15" spans="1:12" ht="27" customHeight="1" thickBot="1" x14ac:dyDescent="0.3">
      <c r="A15" s="856" t="s">
        <v>188</v>
      </c>
      <c r="B15" s="857"/>
      <c r="C15" s="857"/>
      <c r="D15" s="858"/>
      <c r="E15" s="858"/>
      <c r="F15" s="858"/>
      <c r="G15" s="858"/>
      <c r="H15" s="859"/>
    </row>
    <row r="16" spans="1:12" ht="52.5" customHeight="1" thickBot="1" x14ac:dyDescent="0.3">
      <c r="A16" s="170" t="s">
        <v>172</v>
      </c>
      <c r="B16" s="171"/>
      <c r="C16" s="171"/>
      <c r="D16" s="172" t="s">
        <v>189</v>
      </c>
      <c r="E16" s="171"/>
      <c r="F16" s="171"/>
      <c r="G16" s="171"/>
      <c r="H16" s="173" t="s">
        <v>187</v>
      </c>
    </row>
    <row r="17" spans="1:8" x14ac:dyDescent="0.25">
      <c r="A17" s="128" t="s">
        <v>173</v>
      </c>
      <c r="B17" s="129"/>
      <c r="C17" s="129"/>
      <c r="D17" s="130">
        <v>11211</v>
      </c>
      <c r="E17" s="129"/>
      <c r="F17" s="129"/>
      <c r="G17" s="129"/>
      <c r="H17" s="131">
        <v>11.49</v>
      </c>
    </row>
    <row r="18" spans="1:8" x14ac:dyDescent="0.25">
      <c r="A18" s="132" t="s">
        <v>174</v>
      </c>
      <c r="B18" s="133"/>
      <c r="C18" s="133"/>
      <c r="D18" s="134">
        <v>11497</v>
      </c>
      <c r="E18" s="133"/>
      <c r="F18" s="133"/>
      <c r="G18" s="133"/>
      <c r="H18" s="135">
        <v>11.79</v>
      </c>
    </row>
    <row r="19" spans="1:8" x14ac:dyDescent="0.25">
      <c r="A19" s="136" t="s">
        <v>175</v>
      </c>
      <c r="B19" s="127"/>
      <c r="C19" s="127"/>
      <c r="D19" s="137">
        <v>18734</v>
      </c>
      <c r="E19" s="127"/>
      <c r="F19" s="127"/>
      <c r="G19" s="127"/>
      <c r="H19" s="138">
        <v>19.21</v>
      </c>
    </row>
    <row r="20" spans="1:8" x14ac:dyDescent="0.25">
      <c r="A20" s="132" t="s">
        <v>176</v>
      </c>
      <c r="B20" s="133"/>
      <c r="C20" s="133"/>
      <c r="D20" s="134">
        <v>17221</v>
      </c>
      <c r="E20" s="133"/>
      <c r="F20" s="133"/>
      <c r="G20" s="133"/>
      <c r="H20" s="135">
        <v>17.66</v>
      </c>
    </row>
    <row r="21" spans="1:8" x14ac:dyDescent="0.25">
      <c r="A21" s="132" t="s">
        <v>177</v>
      </c>
      <c r="B21" s="133"/>
      <c r="C21" s="133"/>
      <c r="D21" s="134">
        <v>3084</v>
      </c>
      <c r="E21" s="133"/>
      <c r="F21" s="133"/>
      <c r="G21" s="133"/>
      <c r="H21" s="135">
        <v>3.16</v>
      </c>
    </row>
    <row r="22" spans="1:8" x14ac:dyDescent="0.25">
      <c r="A22" s="132" t="s">
        <v>178</v>
      </c>
      <c r="B22" s="133"/>
      <c r="C22" s="133"/>
      <c r="D22" s="134">
        <v>23223</v>
      </c>
      <c r="E22" s="133"/>
      <c r="F22" s="133"/>
      <c r="G22" s="133"/>
      <c r="H22" s="135">
        <v>23.81</v>
      </c>
    </row>
    <row r="23" spans="1:8" x14ac:dyDescent="0.25">
      <c r="A23" s="132" t="s">
        <v>179</v>
      </c>
      <c r="B23" s="133"/>
      <c r="C23" s="133"/>
      <c r="D23" s="134">
        <v>12566</v>
      </c>
      <c r="E23" s="133"/>
      <c r="F23" s="133"/>
      <c r="G23" s="133"/>
      <c r="H23" s="135">
        <v>12.88</v>
      </c>
    </row>
    <row r="24" spans="1:8" x14ac:dyDescent="0.25">
      <c r="A24" s="140" t="s">
        <v>180</v>
      </c>
      <c r="B24" s="141"/>
      <c r="C24" s="141"/>
      <c r="D24" s="142">
        <v>0</v>
      </c>
      <c r="E24" s="141"/>
      <c r="F24" s="141"/>
      <c r="G24" s="141"/>
      <c r="H24" s="143">
        <v>0</v>
      </c>
    </row>
    <row r="25" spans="1:8" x14ac:dyDescent="0.25">
      <c r="A25" s="144" t="s">
        <v>181</v>
      </c>
      <c r="B25" s="133"/>
      <c r="C25" s="133"/>
      <c r="D25" s="145">
        <v>0</v>
      </c>
      <c r="E25" s="133"/>
      <c r="F25" s="133"/>
      <c r="G25" s="133"/>
      <c r="H25" s="146">
        <v>0</v>
      </c>
    </row>
    <row r="26" spans="1:8" x14ac:dyDescent="0.25">
      <c r="A26" s="144" t="s">
        <v>182</v>
      </c>
      <c r="B26" s="133"/>
      <c r="C26" s="133"/>
      <c r="D26" s="145">
        <v>0</v>
      </c>
      <c r="E26" s="133"/>
      <c r="F26" s="133"/>
      <c r="G26" s="133"/>
      <c r="H26" s="146">
        <v>0</v>
      </c>
    </row>
    <row r="27" spans="1:8" x14ac:dyDescent="0.25">
      <c r="A27" s="136" t="s">
        <v>183</v>
      </c>
      <c r="B27" s="127"/>
      <c r="C27" s="127"/>
      <c r="D27" s="126">
        <v>0</v>
      </c>
      <c r="E27" s="127"/>
      <c r="F27" s="127"/>
      <c r="G27" s="127"/>
      <c r="H27" s="138">
        <v>0</v>
      </c>
    </row>
    <row r="28" spans="1:8" x14ac:dyDescent="0.25">
      <c r="A28" s="132" t="s">
        <v>184</v>
      </c>
      <c r="B28" s="133"/>
      <c r="C28" s="133"/>
      <c r="D28" s="145">
        <v>0</v>
      </c>
      <c r="E28" s="133"/>
      <c r="F28" s="133"/>
      <c r="G28" s="133"/>
      <c r="H28" s="135">
        <v>0</v>
      </c>
    </row>
    <row r="29" spans="1:8" x14ac:dyDescent="0.25">
      <c r="A29" s="132" t="s">
        <v>185</v>
      </c>
      <c r="B29" s="133"/>
      <c r="C29" s="133"/>
      <c r="D29" s="145">
        <v>0</v>
      </c>
      <c r="E29" s="133"/>
      <c r="F29" s="133"/>
      <c r="G29" s="133"/>
      <c r="H29" s="135">
        <v>0</v>
      </c>
    </row>
    <row r="30" spans="1:8" ht="15.75" thickBot="1" x14ac:dyDescent="0.3">
      <c r="A30" s="160" t="s">
        <v>186</v>
      </c>
      <c r="B30" s="139"/>
      <c r="C30" s="139"/>
      <c r="D30" s="161">
        <v>0</v>
      </c>
      <c r="E30" s="139"/>
      <c r="F30" s="139"/>
      <c r="G30" s="139"/>
      <c r="H30" s="162">
        <v>0</v>
      </c>
    </row>
    <row r="31" spans="1:8" ht="15.75" thickBot="1" x14ac:dyDescent="0.3">
      <c r="A31" s="319" t="s">
        <v>564</v>
      </c>
      <c r="B31" s="163"/>
      <c r="C31" s="163"/>
      <c r="D31" s="163"/>
      <c r="E31" s="163"/>
      <c r="F31" s="163"/>
      <c r="G31" s="163"/>
      <c r="H31" s="164"/>
    </row>
    <row r="32" spans="1:8" ht="30" customHeight="1" thickBot="1" x14ac:dyDescent="0.3">
      <c r="A32" s="863" t="s">
        <v>0</v>
      </c>
      <c r="B32" s="840"/>
      <c r="C32" s="840"/>
      <c r="D32" s="840"/>
      <c r="E32" s="840"/>
      <c r="F32" s="840"/>
      <c r="G32" s="840"/>
      <c r="H32" s="841"/>
    </row>
    <row r="33" spans="1:8" ht="15.75" customHeight="1" thickBot="1" x14ac:dyDescent="0.3">
      <c r="A33" s="829" t="s">
        <v>1</v>
      </c>
      <c r="B33" s="829">
        <v>2000</v>
      </c>
      <c r="C33" s="829">
        <v>2010</v>
      </c>
      <c r="D33" s="860" t="s">
        <v>2</v>
      </c>
      <c r="E33" s="861"/>
      <c r="F33" s="862"/>
      <c r="G33" s="847" t="s">
        <v>3</v>
      </c>
      <c r="H33" s="829" t="s">
        <v>4</v>
      </c>
    </row>
    <row r="34" spans="1:8" ht="15.75" thickBot="1" x14ac:dyDescent="0.3">
      <c r="A34" s="846"/>
      <c r="B34" s="846"/>
      <c r="C34" s="846"/>
      <c r="D34" s="165">
        <v>2000</v>
      </c>
      <c r="E34" s="166"/>
      <c r="F34" s="165">
        <v>2010</v>
      </c>
      <c r="G34" s="848"/>
      <c r="H34" s="830"/>
    </row>
    <row r="35" spans="1:8" x14ac:dyDescent="0.25">
      <c r="A35" s="2" t="s">
        <v>5</v>
      </c>
      <c r="B35" s="3">
        <v>745537</v>
      </c>
      <c r="C35" s="4">
        <v>858638</v>
      </c>
      <c r="D35" s="150">
        <v>100</v>
      </c>
      <c r="E35" s="151"/>
      <c r="F35" s="147">
        <v>100</v>
      </c>
      <c r="G35" s="3">
        <v>113101</v>
      </c>
      <c r="H35" s="5">
        <v>15.17040737079447</v>
      </c>
    </row>
    <row r="36" spans="1:8" x14ac:dyDescent="0.25">
      <c r="A36" s="6" t="s">
        <v>6</v>
      </c>
      <c r="B36" s="7">
        <v>366955</v>
      </c>
      <c r="C36" s="8">
        <v>422507</v>
      </c>
      <c r="D36" s="152">
        <v>49.220226494459695</v>
      </c>
      <c r="E36" s="58"/>
      <c r="F36" s="148">
        <v>49.206650532587652</v>
      </c>
      <c r="G36" s="7">
        <v>55552</v>
      </c>
      <c r="H36" s="10">
        <v>15.138640977776575</v>
      </c>
    </row>
    <row r="37" spans="1:8" x14ac:dyDescent="0.25">
      <c r="A37" s="6" t="s">
        <v>7</v>
      </c>
      <c r="B37" s="7">
        <v>378582</v>
      </c>
      <c r="C37" s="8">
        <v>436131</v>
      </c>
      <c r="D37" s="152">
        <v>50.779773505540305</v>
      </c>
      <c r="E37" s="58"/>
      <c r="F37" s="148">
        <v>50.793349467412341</v>
      </c>
      <c r="G37" s="7">
        <v>57549</v>
      </c>
      <c r="H37" s="10">
        <v>15.201198155221318</v>
      </c>
    </row>
    <row r="38" spans="1:8" x14ac:dyDescent="0.25">
      <c r="A38" s="6" t="s">
        <v>8</v>
      </c>
      <c r="B38" s="7">
        <v>459182</v>
      </c>
      <c r="C38" s="8">
        <v>561276</v>
      </c>
      <c r="D38" s="152">
        <v>61.590772825493566</v>
      </c>
      <c r="E38" s="58"/>
      <c r="F38" s="148">
        <v>65.368176111469552</v>
      </c>
      <c r="G38" s="7">
        <v>102094</v>
      </c>
      <c r="H38" s="10">
        <v>22.233885474604833</v>
      </c>
    </row>
    <row r="39" spans="1:8" x14ac:dyDescent="0.25">
      <c r="A39" s="6" t="s">
        <v>9</v>
      </c>
      <c r="B39" s="7">
        <v>250116</v>
      </c>
      <c r="C39" s="8">
        <v>244591</v>
      </c>
      <c r="D39" s="152">
        <v>33.548435557188974</v>
      </c>
      <c r="E39" s="58"/>
      <c r="F39" s="148">
        <v>28.485927713425212</v>
      </c>
      <c r="G39" s="7">
        <v>-5525</v>
      </c>
      <c r="H39" s="10">
        <v>-2.2089750355834936</v>
      </c>
    </row>
    <row r="40" spans="1:8" x14ac:dyDescent="0.25">
      <c r="A40" s="6" t="s">
        <v>10</v>
      </c>
      <c r="B40" s="7">
        <v>31265</v>
      </c>
      <c r="C40" s="8">
        <v>46508</v>
      </c>
      <c r="D40" s="152">
        <v>4.1936215104012273</v>
      </c>
      <c r="E40" s="58"/>
      <c r="F40" s="148">
        <v>5.4164851776883856</v>
      </c>
      <c r="G40" s="7">
        <v>15243</v>
      </c>
      <c r="H40" s="10">
        <v>48.754197984967206</v>
      </c>
    </row>
    <row r="41" spans="1:8" ht="15.75" thickBot="1" x14ac:dyDescent="0.3">
      <c r="A41" s="6" t="s">
        <v>11</v>
      </c>
      <c r="B41" s="7">
        <v>281381</v>
      </c>
      <c r="C41" s="8">
        <v>291099</v>
      </c>
      <c r="D41" s="153">
        <v>37.74205706759021</v>
      </c>
      <c r="E41" s="154"/>
      <c r="F41" s="149">
        <v>33.902412891113606</v>
      </c>
      <c r="G41" s="7">
        <v>9718</v>
      </c>
      <c r="H41" s="10">
        <v>3.4536802413809076</v>
      </c>
    </row>
    <row r="42" spans="1:8" x14ac:dyDescent="0.25">
      <c r="A42" s="11" t="s">
        <v>12</v>
      </c>
      <c r="B42" s="12">
        <v>54.469905179209988</v>
      </c>
      <c r="C42" s="13">
        <v>43.577669453174551</v>
      </c>
      <c r="D42" s="14"/>
      <c r="E42" s="15"/>
      <c r="F42" s="151"/>
      <c r="G42" s="16">
        <v>-10.892235726035437</v>
      </c>
      <c r="H42" s="13"/>
    </row>
    <row r="43" spans="1:8" x14ac:dyDescent="0.25">
      <c r="A43" s="17" t="s">
        <v>13</v>
      </c>
      <c r="B43" s="18">
        <v>6.808847036686978</v>
      </c>
      <c r="C43" s="10">
        <v>8.2861194848880046</v>
      </c>
      <c r="D43" s="19"/>
      <c r="E43" s="9"/>
      <c r="F43" s="58"/>
      <c r="G43" s="20">
        <v>1.4772724482010267</v>
      </c>
      <c r="H43" s="10"/>
    </row>
    <row r="44" spans="1:8" x14ac:dyDescent="0.25">
      <c r="A44" s="17" t="s">
        <v>14</v>
      </c>
      <c r="B44" s="18">
        <v>61.278752215896972</v>
      </c>
      <c r="C44" s="10">
        <v>51.863788938062562</v>
      </c>
      <c r="D44" s="19"/>
      <c r="E44" s="9"/>
      <c r="F44" s="58"/>
      <c r="G44" s="20">
        <v>-9.4149632778344099</v>
      </c>
      <c r="H44" s="10"/>
    </row>
    <row r="45" spans="1:8" x14ac:dyDescent="0.25">
      <c r="A45" s="6" t="s">
        <v>15</v>
      </c>
      <c r="B45" s="18">
        <v>29.388366016988037</v>
      </c>
      <c r="C45" s="10">
        <v>31.022837593274854</v>
      </c>
      <c r="D45" s="19"/>
      <c r="E45" s="9"/>
      <c r="F45" s="58"/>
      <c r="G45" s="20">
        <v>1.6344715762868169</v>
      </c>
      <c r="H45" s="10"/>
    </row>
    <row r="46" spans="1:8" x14ac:dyDescent="0.25">
      <c r="A46" s="6" t="s">
        <v>16</v>
      </c>
      <c r="B46" s="18">
        <v>96.928802742866807</v>
      </c>
      <c r="C46" s="10">
        <v>96.876167940366543</v>
      </c>
      <c r="D46" s="19"/>
      <c r="E46" s="9"/>
      <c r="F46" s="58"/>
      <c r="G46" s="20">
        <v>-5.2634802500264755E-2</v>
      </c>
      <c r="H46" s="10"/>
    </row>
    <row r="47" spans="1:8" ht="15.75" thickBot="1" x14ac:dyDescent="0.3">
      <c r="A47" s="21" t="s">
        <v>17</v>
      </c>
      <c r="B47" s="22">
        <v>25.356732127312267</v>
      </c>
      <c r="C47" s="23">
        <v>28.407534956524163</v>
      </c>
      <c r="D47" s="24"/>
      <c r="E47" s="25"/>
      <c r="F47" s="154"/>
      <c r="G47" s="26">
        <v>3.0508028292118965</v>
      </c>
      <c r="H47" s="23"/>
    </row>
    <row r="48" spans="1:8" x14ac:dyDescent="0.25">
      <c r="A48" s="155" t="s">
        <v>18</v>
      </c>
      <c r="B48" s="156"/>
      <c r="C48" s="156"/>
      <c r="D48" s="156"/>
      <c r="E48" s="157"/>
      <c r="F48" s="151"/>
      <c r="G48" s="158"/>
      <c r="H48" s="159"/>
    </row>
    <row r="49" spans="1:8" x14ac:dyDescent="0.25">
      <c r="A49" s="27" t="s">
        <v>19</v>
      </c>
      <c r="B49" s="28"/>
      <c r="C49" s="28"/>
      <c r="D49" s="28"/>
      <c r="E49" s="29"/>
      <c r="F49" s="58"/>
      <c r="G49" s="30"/>
      <c r="H49" s="31"/>
    </row>
    <row r="50" spans="1:8" ht="15.75" thickBot="1" x14ac:dyDescent="0.3">
      <c r="A50" s="32" t="s">
        <v>20</v>
      </c>
      <c r="B50" s="33"/>
      <c r="C50" s="33"/>
      <c r="D50" s="33"/>
      <c r="E50" s="33"/>
      <c r="F50" s="154"/>
      <c r="G50" s="34"/>
      <c r="H50" s="35"/>
    </row>
    <row r="53" spans="1:8" x14ac:dyDescent="0.25">
      <c r="C53" s="58"/>
      <c r="D53" s="58"/>
    </row>
    <row r="58" spans="1:8" ht="14.25" customHeight="1" x14ac:dyDescent="0.25"/>
  </sheetData>
  <mergeCells count="22">
    <mergeCell ref="H10:H11"/>
    <mergeCell ref="C1:H2"/>
    <mergeCell ref="C7:H8"/>
    <mergeCell ref="A33:A34"/>
    <mergeCell ref="B33:B34"/>
    <mergeCell ref="C33:C34"/>
    <mergeCell ref="G33:G34"/>
    <mergeCell ref="A2:B2"/>
    <mergeCell ref="D10:D11"/>
    <mergeCell ref="E10:E11"/>
    <mergeCell ref="F10:F11"/>
    <mergeCell ref="G10:G11"/>
    <mergeCell ref="C14:H14"/>
    <mergeCell ref="A15:H15"/>
    <mergeCell ref="D33:F33"/>
    <mergeCell ref="A32:H32"/>
    <mergeCell ref="H33:H34"/>
    <mergeCell ref="D12:D13"/>
    <mergeCell ref="E12:E13"/>
    <mergeCell ref="F12:F13"/>
    <mergeCell ref="G12:G13"/>
    <mergeCell ref="H12:H1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activeCell="A2" sqref="A2:A3"/>
    </sheetView>
  </sheetViews>
  <sheetFormatPr baseColWidth="10" defaultRowHeight="15" x14ac:dyDescent="0.25"/>
  <cols>
    <col min="1" max="1" width="69.140625" style="1" customWidth="1"/>
    <col min="2" max="3" width="8.42578125" style="1" bestFit="1" customWidth="1"/>
    <col min="4" max="5" width="7.28515625" style="1" bestFit="1" customWidth="1"/>
    <col min="6" max="6" width="10.140625" style="1" customWidth="1"/>
    <col min="7" max="7" width="10.42578125" style="1" customWidth="1"/>
    <col min="8" max="16384" width="11.42578125" style="1"/>
  </cols>
  <sheetData>
    <row r="1" spans="1:10" ht="24" customHeight="1" thickBot="1" x14ac:dyDescent="0.3">
      <c r="A1" s="867" t="s">
        <v>21</v>
      </c>
      <c r="B1" s="868"/>
      <c r="C1" s="868"/>
      <c r="D1" s="868"/>
      <c r="E1" s="868"/>
      <c r="F1" s="868"/>
      <c r="G1" s="869"/>
    </row>
    <row r="2" spans="1:10" x14ac:dyDescent="0.25">
      <c r="A2" s="870" t="s">
        <v>1</v>
      </c>
      <c r="B2" s="872">
        <v>2000</v>
      </c>
      <c r="C2" s="874" t="s">
        <v>22</v>
      </c>
      <c r="D2" s="876" t="s">
        <v>2</v>
      </c>
      <c r="E2" s="877"/>
      <c r="F2" s="872" t="s">
        <v>23</v>
      </c>
      <c r="G2" s="874" t="s">
        <v>4</v>
      </c>
    </row>
    <row r="3" spans="1:10" ht="15.75" thickBot="1" x14ac:dyDescent="0.3">
      <c r="A3" s="871"/>
      <c r="B3" s="873"/>
      <c r="C3" s="875"/>
      <c r="D3" s="36">
        <v>2000</v>
      </c>
      <c r="E3" s="37">
        <v>2010</v>
      </c>
      <c r="F3" s="873"/>
      <c r="G3" s="875"/>
    </row>
    <row r="4" spans="1:10" x14ac:dyDescent="0.25">
      <c r="A4" s="2" t="s">
        <v>24</v>
      </c>
      <c r="B4" s="3">
        <v>166990</v>
      </c>
      <c r="C4" s="4">
        <v>220230</v>
      </c>
      <c r="D4" s="3"/>
      <c r="E4" s="38"/>
      <c r="F4" s="3">
        <v>53240</v>
      </c>
      <c r="G4" s="5">
        <v>31.882148631654594</v>
      </c>
    </row>
    <row r="5" spans="1:10" ht="15.75" thickBot="1" x14ac:dyDescent="0.3">
      <c r="A5" s="39" t="s">
        <v>25</v>
      </c>
      <c r="B5" s="40">
        <v>166200</v>
      </c>
      <c r="C5" s="41">
        <v>218133</v>
      </c>
      <c r="D5" s="42">
        <v>100</v>
      </c>
      <c r="E5" s="43">
        <v>100</v>
      </c>
      <c r="F5" s="40">
        <v>51933</v>
      </c>
      <c r="G5" s="44">
        <v>31.247292418772552</v>
      </c>
      <c r="I5" s="45"/>
    </row>
    <row r="6" spans="1:10" ht="15.75" thickBot="1" x14ac:dyDescent="0.3">
      <c r="A6" s="46" t="s">
        <v>26</v>
      </c>
      <c r="B6" s="47"/>
      <c r="C6" s="48"/>
      <c r="D6" s="49"/>
      <c r="E6" s="49"/>
      <c r="F6" s="50"/>
      <c r="G6" s="51"/>
      <c r="J6" s="300"/>
    </row>
    <row r="7" spans="1:10" x14ac:dyDescent="0.25">
      <c r="A7" s="6" t="s">
        <v>27</v>
      </c>
      <c r="B7" s="7">
        <v>11507</v>
      </c>
      <c r="C7" s="52">
        <v>6278</v>
      </c>
      <c r="D7" s="18">
        <v>6.92358604091456</v>
      </c>
      <c r="E7" s="19">
        <v>2.878060632733241</v>
      </c>
      <c r="F7" s="7">
        <v>-5229</v>
      </c>
      <c r="G7" s="10">
        <v>-45.441904927435473</v>
      </c>
    </row>
    <row r="8" spans="1:10" x14ac:dyDescent="0.25">
      <c r="A8" s="6" t="s">
        <v>28</v>
      </c>
      <c r="B8" s="7">
        <v>24983</v>
      </c>
      <c r="C8" s="52">
        <v>26588</v>
      </c>
      <c r="D8" s="18">
        <v>15.031889290012035</v>
      </c>
      <c r="E8" s="19">
        <v>12.18889393168388</v>
      </c>
      <c r="F8" s="7">
        <v>1605</v>
      </c>
      <c r="G8" s="10">
        <v>6.4243685706280251</v>
      </c>
    </row>
    <row r="9" spans="1:10" x14ac:dyDescent="0.25">
      <c r="A9" s="6" t="s">
        <v>29</v>
      </c>
      <c r="B9" s="7">
        <v>34709</v>
      </c>
      <c r="C9" s="52">
        <v>56974</v>
      </c>
      <c r="D9" s="18">
        <v>20.88387484957882</v>
      </c>
      <c r="E9" s="19">
        <v>26.118927443348781</v>
      </c>
      <c r="F9" s="7">
        <v>22265</v>
      </c>
      <c r="G9" s="10">
        <v>64.147627416520208</v>
      </c>
    </row>
    <row r="10" spans="1:10" x14ac:dyDescent="0.25">
      <c r="A10" s="6" t="s">
        <v>30</v>
      </c>
      <c r="B10" s="7">
        <v>44294</v>
      </c>
      <c r="C10" s="52">
        <v>63350</v>
      </c>
      <c r="D10" s="18">
        <v>26.651022864019254</v>
      </c>
      <c r="E10" s="19">
        <v>29.04191479510207</v>
      </c>
      <c r="F10" s="7">
        <v>19056</v>
      </c>
      <c r="G10" s="10">
        <v>43.021628211495909</v>
      </c>
    </row>
    <row r="11" spans="1:10" x14ac:dyDescent="0.25">
      <c r="A11" s="6" t="s">
        <v>31</v>
      </c>
      <c r="B11" s="7">
        <v>50707</v>
      </c>
      <c r="C11" s="52">
        <v>64943</v>
      </c>
      <c r="D11" s="18">
        <v>30.509626955475333</v>
      </c>
      <c r="E11" s="19">
        <v>29.772203197132026</v>
      </c>
      <c r="F11" s="7">
        <v>14236</v>
      </c>
      <c r="G11" s="10">
        <v>28.075019228114463</v>
      </c>
    </row>
    <row r="12" spans="1:10" x14ac:dyDescent="0.25">
      <c r="A12" s="6" t="s">
        <v>32</v>
      </c>
      <c r="B12" s="7">
        <v>737803</v>
      </c>
      <c r="C12" s="52">
        <v>848248</v>
      </c>
      <c r="D12" s="18"/>
      <c r="E12" s="19"/>
      <c r="F12" s="7">
        <v>110445</v>
      </c>
      <c r="G12" s="10">
        <v>14.969443062714571</v>
      </c>
    </row>
    <row r="13" spans="1:10" ht="15.75" thickBot="1" x14ac:dyDescent="0.3">
      <c r="A13" s="6" t="s">
        <v>33</v>
      </c>
      <c r="B13" s="20">
        <v>4.4400000000000004</v>
      </c>
      <c r="C13" s="53">
        <v>3.888673424011956</v>
      </c>
      <c r="D13" s="18"/>
      <c r="E13" s="19"/>
      <c r="F13" s="20">
        <v>-0.55132657598804435</v>
      </c>
      <c r="G13" s="10">
        <v>-12.417265224955953</v>
      </c>
    </row>
    <row r="14" spans="1:10" ht="15.75" thickBot="1" x14ac:dyDescent="0.3">
      <c r="A14" s="46" t="s">
        <v>34</v>
      </c>
      <c r="B14" s="50"/>
      <c r="C14" s="50"/>
      <c r="D14" s="49"/>
      <c r="E14" s="49"/>
      <c r="F14" s="50"/>
      <c r="G14" s="51"/>
    </row>
    <row r="15" spans="1:10" x14ac:dyDescent="0.25">
      <c r="A15" s="6" t="s">
        <v>35</v>
      </c>
      <c r="B15" s="7">
        <v>151623</v>
      </c>
      <c r="C15" s="52">
        <v>207205</v>
      </c>
      <c r="D15" s="18">
        <v>91.229241877256314</v>
      </c>
      <c r="E15" s="19">
        <v>94.990212393356344</v>
      </c>
      <c r="F15" s="7">
        <v>55582</v>
      </c>
      <c r="G15" s="10">
        <v>36.658026816511999</v>
      </c>
    </row>
    <row r="16" spans="1:10" x14ac:dyDescent="0.25">
      <c r="A16" s="6" t="s">
        <v>36</v>
      </c>
      <c r="B16" s="7">
        <v>148454</v>
      </c>
      <c r="C16" s="52">
        <v>211361</v>
      </c>
      <c r="D16" s="18">
        <v>89.322503008423581</v>
      </c>
      <c r="E16" s="19">
        <v>96.89547202853305</v>
      </c>
      <c r="F16" s="7">
        <v>62907</v>
      </c>
      <c r="G16" s="10">
        <v>42.374742344429926</v>
      </c>
    </row>
    <row r="17" spans="1:7" x14ac:dyDescent="0.25">
      <c r="A17" s="6" t="s">
        <v>37</v>
      </c>
      <c r="B17" s="7">
        <v>162946</v>
      </c>
      <c r="C17" s="52">
        <v>215997</v>
      </c>
      <c r="D17" s="18">
        <v>98.042117930204569</v>
      </c>
      <c r="E17" s="19">
        <v>99.020780899726319</v>
      </c>
      <c r="F17" s="7">
        <v>53051</v>
      </c>
      <c r="G17" s="10">
        <v>32.55741165784984</v>
      </c>
    </row>
    <row r="18" spans="1:7" x14ac:dyDescent="0.25">
      <c r="A18" s="54" t="s">
        <v>38</v>
      </c>
      <c r="B18" s="7">
        <v>147773</v>
      </c>
      <c r="C18" s="52">
        <v>207403</v>
      </c>
      <c r="D18" s="18">
        <v>88.91275571600481</v>
      </c>
      <c r="E18" s="19">
        <v>95.080982703213181</v>
      </c>
      <c r="F18" s="7">
        <v>59630</v>
      </c>
      <c r="G18" s="10">
        <v>40.352432447064082</v>
      </c>
    </row>
    <row r="19" spans="1:7" x14ac:dyDescent="0.25">
      <c r="A19" s="6" t="s">
        <v>39</v>
      </c>
      <c r="B19" s="7">
        <v>135389</v>
      </c>
      <c r="C19" s="52">
        <v>208937</v>
      </c>
      <c r="D19" s="18">
        <v>81.461492178098666</v>
      </c>
      <c r="E19" s="19">
        <v>95.78422338664943</v>
      </c>
      <c r="F19" s="7">
        <v>73548</v>
      </c>
      <c r="G19" s="10">
        <v>54.323467933140805</v>
      </c>
    </row>
    <row r="20" spans="1:7" ht="27" thickBot="1" x14ac:dyDescent="0.3">
      <c r="A20" s="55" t="s">
        <v>40</v>
      </c>
      <c r="B20" s="7">
        <v>128401</v>
      </c>
      <c r="C20" s="52">
        <v>202344</v>
      </c>
      <c r="D20" s="18">
        <v>77.256919374247886</v>
      </c>
      <c r="E20" s="19">
        <v>92.761755442780327</v>
      </c>
      <c r="F20" s="7">
        <v>73943</v>
      </c>
      <c r="G20" s="10">
        <v>57.587557729301174</v>
      </c>
    </row>
    <row r="21" spans="1:7" ht="15.75" thickBot="1" x14ac:dyDescent="0.3">
      <c r="A21" s="56" t="s">
        <v>41</v>
      </c>
      <c r="B21" s="50"/>
      <c r="C21" s="50"/>
      <c r="D21" s="49"/>
      <c r="E21" s="49"/>
      <c r="F21" s="50"/>
      <c r="G21" s="51"/>
    </row>
    <row r="22" spans="1:7" x14ac:dyDescent="0.25">
      <c r="A22" s="6" t="s">
        <v>42</v>
      </c>
      <c r="B22" s="7">
        <v>4516</v>
      </c>
      <c r="C22" s="52">
        <v>1058</v>
      </c>
      <c r="D22" s="18">
        <v>2.7172081829121542</v>
      </c>
      <c r="E22" s="19">
        <v>0.48502519105316483</v>
      </c>
      <c r="F22" s="7">
        <v>-3458</v>
      </c>
      <c r="G22" s="10">
        <v>-76.572187776793626</v>
      </c>
    </row>
    <row r="23" spans="1:7" x14ac:dyDescent="0.25">
      <c r="A23" s="6" t="s">
        <v>43</v>
      </c>
      <c r="B23" s="7">
        <v>152778</v>
      </c>
      <c r="C23" s="52">
        <v>212044</v>
      </c>
      <c r="D23" s="18">
        <v>91.924187725631768</v>
      </c>
      <c r="E23" s="19">
        <v>97.208583753948275</v>
      </c>
      <c r="F23" s="7">
        <v>59266</v>
      </c>
      <c r="G23" s="10">
        <v>38.792234484022558</v>
      </c>
    </row>
    <row r="24" spans="1:7" x14ac:dyDescent="0.25">
      <c r="A24" s="6" t="s">
        <v>44</v>
      </c>
      <c r="B24" s="7">
        <v>147879</v>
      </c>
      <c r="C24" s="52">
        <v>209804</v>
      </c>
      <c r="D24" s="18">
        <v>88.976534296028888</v>
      </c>
      <c r="E24" s="19">
        <v>96.181687319204329</v>
      </c>
      <c r="F24" s="7">
        <v>61925</v>
      </c>
      <c r="G24" s="10">
        <v>41.875452227834906</v>
      </c>
    </row>
    <row r="25" spans="1:7" x14ac:dyDescent="0.25">
      <c r="A25" s="6" t="s">
        <v>45</v>
      </c>
      <c r="B25" s="7">
        <v>101273</v>
      </c>
      <c r="C25" s="52">
        <v>172454</v>
      </c>
      <c r="D25" s="18">
        <v>60.934416365824305</v>
      </c>
      <c r="E25" s="19">
        <v>79.059106141665865</v>
      </c>
      <c r="F25" s="7">
        <v>71181</v>
      </c>
      <c r="G25" s="10">
        <v>70.286255961608717</v>
      </c>
    </row>
    <row r="26" spans="1:7" x14ac:dyDescent="0.25">
      <c r="A26" s="6" t="s">
        <v>46</v>
      </c>
      <c r="B26" s="7">
        <v>79822</v>
      </c>
      <c r="C26" s="52">
        <v>111453</v>
      </c>
      <c r="D26" s="18">
        <v>48.027677496991579</v>
      </c>
      <c r="E26" s="19">
        <v>51.094057295319828</v>
      </c>
      <c r="F26" s="7">
        <v>31631</v>
      </c>
      <c r="G26" s="10">
        <v>39.626919896770318</v>
      </c>
    </row>
    <row r="27" spans="1:7" ht="15.75" thickBot="1" x14ac:dyDescent="0.3">
      <c r="A27" s="6" t="s">
        <v>47</v>
      </c>
      <c r="B27" s="7">
        <v>69644</v>
      </c>
      <c r="C27" s="52">
        <v>140711</v>
      </c>
      <c r="D27" s="18">
        <v>41.903730445246687</v>
      </c>
      <c r="E27" s="19">
        <v>64.50697510234582</v>
      </c>
      <c r="F27" s="7">
        <v>71067</v>
      </c>
      <c r="G27" s="10">
        <v>102.04324852104989</v>
      </c>
    </row>
    <row r="28" spans="1:7" ht="15.75" thickBot="1" x14ac:dyDescent="0.3">
      <c r="A28" s="46" t="s">
        <v>48</v>
      </c>
      <c r="B28" s="50"/>
      <c r="C28" s="50"/>
      <c r="D28" s="49"/>
      <c r="E28" s="49"/>
      <c r="F28" s="50"/>
      <c r="G28" s="51"/>
    </row>
    <row r="29" spans="1:7" x14ac:dyDescent="0.25">
      <c r="A29" s="6" t="s">
        <v>49</v>
      </c>
      <c r="B29" s="7"/>
      <c r="C29" s="52">
        <v>90106</v>
      </c>
      <c r="D29" s="18"/>
      <c r="E29" s="19">
        <v>41.307825959391749</v>
      </c>
      <c r="F29" s="7"/>
      <c r="G29" s="10"/>
    </row>
    <row r="30" spans="1:7" x14ac:dyDescent="0.25">
      <c r="A30" s="6" t="s">
        <v>50</v>
      </c>
      <c r="B30" s="7"/>
      <c r="C30" s="52">
        <v>71306</v>
      </c>
      <c r="D30" s="18"/>
      <c r="E30" s="19">
        <v>32.689230882076529</v>
      </c>
      <c r="F30" s="7"/>
      <c r="G30" s="10"/>
    </row>
    <row r="31" spans="1:7" x14ac:dyDescent="0.25">
      <c r="A31" s="6" t="s">
        <v>51</v>
      </c>
      <c r="B31" s="7"/>
      <c r="C31" s="52">
        <v>183061</v>
      </c>
      <c r="D31" s="18"/>
      <c r="E31" s="19">
        <v>83.921735821723445</v>
      </c>
      <c r="F31" s="7"/>
      <c r="G31" s="10"/>
    </row>
    <row r="32" spans="1:7" x14ac:dyDescent="0.25">
      <c r="A32" s="6" t="s">
        <v>52</v>
      </c>
      <c r="B32" s="7"/>
      <c r="C32" s="52">
        <v>44446</v>
      </c>
      <c r="D32" s="18"/>
      <c r="E32" s="19"/>
      <c r="F32" s="7"/>
      <c r="G32" s="10"/>
    </row>
    <row r="33" spans="1:7" ht="15.75" thickBot="1" x14ac:dyDescent="0.3">
      <c r="A33" s="6" t="s">
        <v>53</v>
      </c>
      <c r="B33" s="7"/>
      <c r="C33" s="52">
        <v>16059</v>
      </c>
      <c r="D33" s="22"/>
      <c r="E33" s="24"/>
      <c r="F33" s="57"/>
      <c r="G33" s="23"/>
    </row>
    <row r="34" spans="1:7" x14ac:dyDescent="0.25">
      <c r="A34" s="878" t="s">
        <v>54</v>
      </c>
      <c r="B34" s="879"/>
      <c r="C34" s="879"/>
      <c r="D34" s="880"/>
      <c r="E34" s="880"/>
      <c r="F34" s="880"/>
      <c r="G34" s="881"/>
    </row>
    <row r="35" spans="1:7" x14ac:dyDescent="0.25">
      <c r="A35" s="882" t="s">
        <v>55</v>
      </c>
      <c r="B35" s="883"/>
      <c r="C35" s="883"/>
      <c r="D35" s="883"/>
      <c r="E35" s="883"/>
      <c r="F35" s="883"/>
      <c r="G35" s="884"/>
    </row>
    <row r="36" spans="1:7" x14ac:dyDescent="0.25">
      <c r="A36" s="885" t="s">
        <v>56</v>
      </c>
      <c r="B36" s="886"/>
      <c r="C36" s="886"/>
      <c r="D36" s="887"/>
      <c r="E36" s="887"/>
      <c r="F36" s="887"/>
      <c r="G36" s="881"/>
    </row>
    <row r="37" spans="1:7" x14ac:dyDescent="0.25">
      <c r="A37" s="882" t="s">
        <v>57</v>
      </c>
      <c r="B37" s="880"/>
      <c r="C37" s="880"/>
      <c r="D37" s="880"/>
      <c r="E37" s="880"/>
      <c r="F37" s="880"/>
      <c r="G37" s="881"/>
    </row>
    <row r="38" spans="1:7" ht="15.75" thickBot="1" x14ac:dyDescent="0.3">
      <c r="A38" s="864" t="s">
        <v>20</v>
      </c>
      <c r="B38" s="865"/>
      <c r="C38" s="865"/>
      <c r="D38" s="865"/>
      <c r="E38" s="865"/>
      <c r="F38" s="865"/>
      <c r="G38" s="866"/>
    </row>
    <row r="73" spans="8:8" x14ac:dyDescent="0.25">
      <c r="H73" s="58"/>
    </row>
    <row r="74" spans="8:8" x14ac:dyDescent="0.25">
      <c r="H74" s="58"/>
    </row>
  </sheetData>
  <mergeCells count="12">
    <mergeCell ref="A38:G38"/>
    <mergeCell ref="A1:G1"/>
    <mergeCell ref="A2:A3"/>
    <mergeCell ref="B2:B3"/>
    <mergeCell ref="C2:C3"/>
    <mergeCell ref="D2:E2"/>
    <mergeCell ref="F2:F3"/>
    <mergeCell ref="G2:G3"/>
    <mergeCell ref="A34:G34"/>
    <mergeCell ref="A35:G35"/>
    <mergeCell ref="A36:G36"/>
    <mergeCell ref="A37:G3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G24" sqref="G24:G39"/>
    </sheetView>
  </sheetViews>
  <sheetFormatPr baseColWidth="10" defaultRowHeight="15" x14ac:dyDescent="0.25"/>
  <cols>
    <col min="1" max="1" width="55" style="1" customWidth="1"/>
    <col min="2" max="16384" width="11.42578125" style="1"/>
  </cols>
  <sheetData>
    <row r="1" spans="1:7" ht="21" customHeight="1" thickBot="1" x14ac:dyDescent="0.3">
      <c r="A1" s="894" t="s">
        <v>759</v>
      </c>
      <c r="B1" s="895"/>
      <c r="C1" s="895"/>
      <c r="D1" s="895"/>
      <c r="E1" s="895"/>
      <c r="F1" s="895"/>
      <c r="G1" s="895"/>
    </row>
    <row r="2" spans="1:7" ht="15.75" thickBot="1" x14ac:dyDescent="0.3">
      <c r="A2" s="754"/>
      <c r="B2" s="888">
        <v>2010</v>
      </c>
      <c r="C2" s="889"/>
      <c r="D2" s="890"/>
      <c r="E2" s="888">
        <v>2015</v>
      </c>
      <c r="F2" s="889"/>
      <c r="G2" s="890"/>
    </row>
    <row r="3" spans="1:7" ht="15.75" thickBot="1" x14ac:dyDescent="0.3">
      <c r="A3" s="755" t="s">
        <v>58</v>
      </c>
      <c r="B3" s="756" t="s">
        <v>59</v>
      </c>
      <c r="C3" s="756" t="s">
        <v>60</v>
      </c>
      <c r="D3" s="757" t="s">
        <v>61</v>
      </c>
      <c r="E3" s="756" t="s">
        <v>59</v>
      </c>
      <c r="F3" s="756" t="s">
        <v>60</v>
      </c>
      <c r="G3" s="757" t="s">
        <v>61</v>
      </c>
    </row>
    <row r="4" spans="1:7" x14ac:dyDescent="0.25">
      <c r="A4" s="482" t="s">
        <v>62</v>
      </c>
      <c r="B4" s="758">
        <v>114539271</v>
      </c>
      <c r="C4" s="758">
        <v>2859776</v>
      </c>
      <c r="D4" s="759">
        <v>872228</v>
      </c>
      <c r="E4" s="760">
        <v>121368751</v>
      </c>
      <c r="F4" s="761">
        <v>2992355</v>
      </c>
      <c r="G4" s="759">
        <v>951455</v>
      </c>
    </row>
    <row r="5" spans="1:7" x14ac:dyDescent="0.25">
      <c r="A5" s="477" t="s">
        <v>758</v>
      </c>
      <c r="B5" s="758">
        <v>52813022</v>
      </c>
      <c r="C5" s="758">
        <v>1048643</v>
      </c>
      <c r="D5" s="759">
        <v>272524</v>
      </c>
      <c r="E5" s="762">
        <v>53375709</v>
      </c>
      <c r="F5" s="758">
        <v>964693</v>
      </c>
      <c r="G5" s="759">
        <v>236469</v>
      </c>
    </row>
    <row r="6" spans="1:7" x14ac:dyDescent="0.25">
      <c r="A6" s="477" t="s">
        <v>63</v>
      </c>
      <c r="B6" s="758">
        <v>12964691</v>
      </c>
      <c r="C6" s="758">
        <v>156276</v>
      </c>
      <c r="D6" s="759">
        <v>30228</v>
      </c>
      <c r="E6" s="762">
        <v>9661332</v>
      </c>
      <c r="F6" s="758">
        <v>74417</v>
      </c>
      <c r="G6" s="759">
        <v>11689</v>
      </c>
    </row>
    <row r="7" spans="1:7" x14ac:dyDescent="0.25">
      <c r="A7" s="477" t="s">
        <v>64</v>
      </c>
      <c r="B7" s="758">
        <v>39848331</v>
      </c>
      <c r="C7" s="758">
        <v>892367</v>
      </c>
      <c r="D7" s="759">
        <v>242296</v>
      </c>
      <c r="E7" s="762">
        <v>43714377</v>
      </c>
      <c r="F7" s="758">
        <v>890276</v>
      </c>
      <c r="G7" s="759">
        <v>224780</v>
      </c>
    </row>
    <row r="8" spans="1:7" x14ac:dyDescent="0.25">
      <c r="A8" s="477" t="s">
        <v>65</v>
      </c>
      <c r="B8" s="758">
        <v>32137077</v>
      </c>
      <c r="C8" s="758">
        <v>953334</v>
      </c>
      <c r="D8" s="759">
        <v>260784</v>
      </c>
      <c r="E8" s="762">
        <v>32270686</v>
      </c>
      <c r="F8" s="758">
        <v>1067007</v>
      </c>
      <c r="G8" s="759">
        <v>336774</v>
      </c>
    </row>
    <row r="9" spans="1:7" x14ac:dyDescent="0.25">
      <c r="A9" s="477" t="s">
        <v>66</v>
      </c>
      <c r="B9" s="758">
        <v>6745017</v>
      </c>
      <c r="C9" s="758">
        <v>219811</v>
      </c>
      <c r="D9" s="759">
        <v>79049</v>
      </c>
      <c r="E9" s="762">
        <v>9387942</v>
      </c>
      <c r="F9" s="758">
        <v>173894</v>
      </c>
      <c r="G9" s="759">
        <v>54667</v>
      </c>
    </row>
    <row r="10" spans="1:7" x14ac:dyDescent="0.25">
      <c r="A10" s="477" t="s">
        <v>67</v>
      </c>
      <c r="B10" s="758">
        <v>22844157</v>
      </c>
      <c r="C10" s="758">
        <v>637989</v>
      </c>
      <c r="D10" s="759">
        <v>259870</v>
      </c>
      <c r="E10" s="762">
        <v>26334413</v>
      </c>
      <c r="F10" s="758">
        <v>786761</v>
      </c>
      <c r="G10" s="759">
        <v>323545</v>
      </c>
    </row>
    <row r="11" spans="1:7" x14ac:dyDescent="0.25">
      <c r="A11" s="477" t="s">
        <v>68</v>
      </c>
      <c r="B11" s="758">
        <v>23671505</v>
      </c>
      <c r="C11" s="758">
        <v>553173</v>
      </c>
      <c r="D11" s="759">
        <v>149348</v>
      </c>
      <c r="E11" s="762">
        <v>21563173</v>
      </c>
      <c r="F11" s="758">
        <v>470119</v>
      </c>
      <c r="G11" s="759">
        <v>123240</v>
      </c>
    </row>
    <row r="12" spans="1:7" x14ac:dyDescent="0.25">
      <c r="A12" s="477" t="s">
        <v>69</v>
      </c>
      <c r="B12" s="758">
        <v>33477762</v>
      </c>
      <c r="C12" s="758">
        <v>610606</v>
      </c>
      <c r="D12" s="759">
        <v>218184</v>
      </c>
      <c r="E12" s="762">
        <v>20475421</v>
      </c>
      <c r="F12" s="758">
        <v>438059</v>
      </c>
      <c r="G12" s="759">
        <v>167767</v>
      </c>
    </row>
    <row r="13" spans="1:7" x14ac:dyDescent="0.25">
      <c r="A13" s="477" t="s">
        <v>70</v>
      </c>
      <c r="B13" s="758">
        <v>69571110</v>
      </c>
      <c r="C13" s="758">
        <v>1533122</v>
      </c>
      <c r="D13" s="759">
        <v>399975</v>
      </c>
      <c r="E13" s="762">
        <v>68637693</v>
      </c>
      <c r="F13" s="758">
        <v>1471917</v>
      </c>
      <c r="G13" s="759">
        <v>405741</v>
      </c>
    </row>
    <row r="14" spans="1:7" x14ac:dyDescent="0.25">
      <c r="A14" s="477" t="s">
        <v>71</v>
      </c>
      <c r="B14" s="758">
        <v>17381745</v>
      </c>
      <c r="C14" s="758">
        <v>242034</v>
      </c>
      <c r="D14" s="759">
        <v>44508</v>
      </c>
      <c r="E14" s="762">
        <v>14630667</v>
      </c>
      <c r="F14" s="758">
        <v>247029</v>
      </c>
      <c r="G14" s="759">
        <v>56875</v>
      </c>
    </row>
    <row r="15" spans="1:7" x14ac:dyDescent="0.25">
      <c r="A15" s="477" t="s">
        <v>72</v>
      </c>
      <c r="B15" s="758">
        <v>26263255</v>
      </c>
      <c r="C15" s="758">
        <v>448335</v>
      </c>
      <c r="D15" s="759">
        <v>42454</v>
      </c>
      <c r="E15" s="762">
        <v>24738302</v>
      </c>
      <c r="F15" s="758">
        <v>420523</v>
      </c>
      <c r="G15" s="759">
        <v>64416</v>
      </c>
    </row>
    <row r="16" spans="1:7" x14ac:dyDescent="0.25">
      <c r="A16" s="477" t="s">
        <v>73</v>
      </c>
      <c r="B16" s="758">
        <v>28439754</v>
      </c>
      <c r="C16" s="758">
        <v>701212</v>
      </c>
      <c r="D16" s="759">
        <v>146936</v>
      </c>
      <c r="E16" s="762">
        <v>26231652</v>
      </c>
      <c r="F16" s="758">
        <v>695544</v>
      </c>
      <c r="G16" s="759">
        <v>188433</v>
      </c>
    </row>
    <row r="17" spans="1:7" x14ac:dyDescent="0.25">
      <c r="A17" s="477" t="s">
        <v>74</v>
      </c>
      <c r="B17" s="758">
        <v>84950097</v>
      </c>
      <c r="C17" s="758">
        <v>2001976</v>
      </c>
      <c r="D17" s="759">
        <v>533309</v>
      </c>
      <c r="E17" s="762">
        <v>85646396</v>
      </c>
      <c r="F17" s="758">
        <v>2031700</v>
      </c>
      <c r="G17" s="759">
        <v>573243</v>
      </c>
    </row>
    <row r="18" spans="1:7" x14ac:dyDescent="0.25">
      <c r="A18" s="477" t="s">
        <v>75</v>
      </c>
      <c r="B18" s="758">
        <v>32350479</v>
      </c>
      <c r="C18" s="758">
        <v>542015</v>
      </c>
      <c r="D18" s="759">
        <v>101798</v>
      </c>
      <c r="E18" s="762">
        <v>24789644</v>
      </c>
      <c r="F18" s="758">
        <v>420271</v>
      </c>
      <c r="G18" s="759">
        <v>91811</v>
      </c>
    </row>
    <row r="19" spans="1:7" x14ac:dyDescent="0.25">
      <c r="A19" s="477" t="s">
        <v>76</v>
      </c>
      <c r="B19" s="758">
        <v>59558036</v>
      </c>
      <c r="C19" s="758">
        <v>1268454</v>
      </c>
      <c r="D19" s="759">
        <v>351573</v>
      </c>
      <c r="E19" s="762">
        <v>62763653</v>
      </c>
      <c r="F19" s="758">
        <v>1138587</v>
      </c>
      <c r="G19" s="759">
        <v>291136</v>
      </c>
    </row>
    <row r="20" spans="1:7" ht="13.5" customHeight="1" thickBot="1" x14ac:dyDescent="0.3">
      <c r="A20" s="483" t="s">
        <v>77</v>
      </c>
      <c r="B20" s="763">
        <v>22224670</v>
      </c>
      <c r="C20" s="763">
        <v>405435</v>
      </c>
      <c r="D20" s="764">
        <v>104957</v>
      </c>
      <c r="E20" s="765">
        <v>22337888</v>
      </c>
      <c r="F20" s="763">
        <v>234114</v>
      </c>
      <c r="G20" s="764">
        <v>47357</v>
      </c>
    </row>
    <row r="21" spans="1:7" ht="15.75" thickBot="1" x14ac:dyDescent="0.3">
      <c r="A21" s="766" t="s">
        <v>760</v>
      </c>
      <c r="B21" s="767"/>
      <c r="C21" s="767"/>
      <c r="D21" s="767"/>
      <c r="E21" s="767"/>
      <c r="F21" s="767"/>
      <c r="G21" s="768"/>
    </row>
    <row r="22" spans="1:7" ht="15.75" thickBot="1" x14ac:dyDescent="0.3">
      <c r="A22" s="769"/>
      <c r="B22" s="891">
        <v>2010</v>
      </c>
      <c r="C22" s="892"/>
      <c r="D22" s="893"/>
      <c r="E22" s="888">
        <v>2015</v>
      </c>
      <c r="F22" s="889"/>
      <c r="G22" s="890"/>
    </row>
    <row r="23" spans="1:7" ht="15.75" thickBot="1" x14ac:dyDescent="0.3">
      <c r="A23" s="755" t="s">
        <v>58</v>
      </c>
      <c r="B23" s="770" t="s">
        <v>59</v>
      </c>
      <c r="C23" s="770" t="s">
        <v>60</v>
      </c>
      <c r="D23" s="757" t="s">
        <v>61</v>
      </c>
      <c r="E23" s="756" t="s">
        <v>59</v>
      </c>
      <c r="F23" s="756" t="s">
        <v>60</v>
      </c>
      <c r="G23" s="757" t="s">
        <v>61</v>
      </c>
    </row>
    <row r="24" spans="1:7" x14ac:dyDescent="0.25">
      <c r="A24" s="482" t="s">
        <v>758</v>
      </c>
      <c r="B24" s="771">
        <v>46.109095630615634</v>
      </c>
      <c r="C24" s="772">
        <v>36.668698293600002</v>
      </c>
      <c r="D24" s="773">
        <v>31.244626729699998</v>
      </c>
      <c r="E24" s="771">
        <v>43.978131570291929</v>
      </c>
      <c r="F24" s="772">
        <v>32.238588001799997</v>
      </c>
      <c r="G24" s="773">
        <v>24.853377099300001</v>
      </c>
    </row>
    <row r="25" spans="1:7" x14ac:dyDescent="0.25">
      <c r="A25" s="477" t="s">
        <v>63</v>
      </c>
      <c r="B25" s="447">
        <v>11.318992068667871</v>
      </c>
      <c r="C25" s="443">
        <v>5.4646218918000002</v>
      </c>
      <c r="D25" s="446">
        <v>3.4656374124</v>
      </c>
      <c r="E25" s="447">
        <v>7.9603126178665216</v>
      </c>
      <c r="F25" s="443">
        <v>2.4869041273999999</v>
      </c>
      <c r="G25" s="446">
        <v>1.2285538078</v>
      </c>
    </row>
    <row r="26" spans="1:7" x14ac:dyDescent="0.25">
      <c r="A26" s="477" t="s">
        <v>64</v>
      </c>
      <c r="B26" s="447">
        <v>34.79010356194776</v>
      </c>
      <c r="C26" s="443">
        <v>31.204076401799998</v>
      </c>
      <c r="D26" s="446">
        <v>27.778989317299999</v>
      </c>
      <c r="E26" s="447">
        <v>36.017818952425408</v>
      </c>
      <c r="F26" s="443">
        <v>29.751683874499999</v>
      </c>
      <c r="G26" s="446">
        <v>23.624823291399998</v>
      </c>
    </row>
    <row r="27" spans="1:7" x14ac:dyDescent="0.25">
      <c r="A27" s="477" t="s">
        <v>65</v>
      </c>
      <c r="B27" s="447">
        <v>28.057692981126099</v>
      </c>
      <c r="C27" s="443">
        <v>33.335955915500001</v>
      </c>
      <c r="D27" s="446">
        <v>29.898635745499998</v>
      </c>
      <c r="E27" s="447">
        <v>26.588957811718767</v>
      </c>
      <c r="F27" s="443">
        <v>35.657767878500003</v>
      </c>
      <c r="G27" s="446">
        <v>35.395711790999997</v>
      </c>
    </row>
    <row r="28" spans="1:7" x14ac:dyDescent="0.25">
      <c r="A28" s="477" t="s">
        <v>66</v>
      </c>
      <c r="B28" s="447">
        <v>5.8888248031541952</v>
      </c>
      <c r="C28" s="443">
        <v>7.6862986170000003</v>
      </c>
      <c r="D28" s="446">
        <v>9.0628738548999994</v>
      </c>
      <c r="E28" s="447">
        <v>7.735056942293161</v>
      </c>
      <c r="F28" s="443">
        <v>5.8112757342999997</v>
      </c>
      <c r="G28" s="446">
        <v>5.7456487196000001</v>
      </c>
    </row>
    <row r="29" spans="1:7" x14ac:dyDescent="0.25">
      <c r="A29" s="477" t="s">
        <v>67</v>
      </c>
      <c r="B29" s="447">
        <v>19.94438833123008</v>
      </c>
      <c r="C29" s="443">
        <v>22.309047174</v>
      </c>
      <c r="D29" s="446">
        <v>29.79386367</v>
      </c>
      <c r="E29" s="447">
        <v>21.697852851760828</v>
      </c>
      <c r="F29" s="443">
        <v>26.2923683854</v>
      </c>
      <c r="G29" s="446">
        <v>34.005262390200002</v>
      </c>
    </row>
    <row r="30" spans="1:7" x14ac:dyDescent="0.25">
      <c r="A30" s="477" t="s">
        <v>68</v>
      </c>
      <c r="B30" s="447">
        <v>20.666715261353463</v>
      </c>
      <c r="C30" s="443">
        <v>19.343221516900002</v>
      </c>
      <c r="D30" s="446">
        <v>17.122601007499998</v>
      </c>
      <c r="E30" s="447">
        <v>17.766659722814481</v>
      </c>
      <c r="F30" s="443">
        <v>15.7106693558</v>
      </c>
      <c r="G30" s="446">
        <v>12.9527511753</v>
      </c>
    </row>
    <row r="31" spans="1:7" x14ac:dyDescent="0.25">
      <c r="A31" s="477" t="s">
        <v>69</v>
      </c>
      <c r="B31" s="447">
        <v>29.22819545446557</v>
      </c>
      <c r="C31" s="443">
        <v>21.351524961599999</v>
      </c>
      <c r="D31" s="446">
        <v>25.014593361199999</v>
      </c>
      <c r="E31" s="447">
        <v>16.870422436826431</v>
      </c>
      <c r="F31" s="443">
        <v>14.6392724126</v>
      </c>
      <c r="G31" s="446">
        <v>17.632713325200001</v>
      </c>
    </row>
    <row r="32" spans="1:7" x14ac:dyDescent="0.25">
      <c r="A32" s="477" t="s">
        <v>70</v>
      </c>
      <c r="B32" s="447">
        <v>60.739962278963688</v>
      </c>
      <c r="C32" s="443">
        <v>53.609879371700004</v>
      </c>
      <c r="D32" s="446">
        <v>45.856687086100003</v>
      </c>
      <c r="E32" s="447">
        <v>56.553019153999529</v>
      </c>
      <c r="F32" s="443">
        <v>49.189250606999998</v>
      </c>
      <c r="G32" s="446">
        <v>42.644311096899997</v>
      </c>
    </row>
    <row r="33" spans="1:7" x14ac:dyDescent="0.25">
      <c r="A33" s="477" t="s">
        <v>71</v>
      </c>
      <c r="B33" s="447">
        <v>15.175358502150759</v>
      </c>
      <c r="C33" s="443">
        <v>8.4633871801999998</v>
      </c>
      <c r="D33" s="446">
        <v>5.1028060856000002</v>
      </c>
      <c r="E33" s="447">
        <v>12.054723212896869</v>
      </c>
      <c r="F33" s="443">
        <v>8.2553373513999997</v>
      </c>
      <c r="G33" s="446">
        <v>5.9777289388000003</v>
      </c>
    </row>
    <row r="34" spans="1:7" x14ac:dyDescent="0.25">
      <c r="A34" s="477" t="s">
        <v>72</v>
      </c>
      <c r="B34" s="447">
        <v>22.929476301625844</v>
      </c>
      <c r="C34" s="443">
        <v>15.677271339700001</v>
      </c>
      <c r="D34" s="446">
        <v>4.8672485921000002</v>
      </c>
      <c r="E34" s="447">
        <v>20.382760633336336</v>
      </c>
      <c r="F34" s="443">
        <v>14.0532456878</v>
      </c>
      <c r="G34" s="446">
        <v>6.7702511539000003</v>
      </c>
    </row>
    <row r="35" spans="1:7" x14ac:dyDescent="0.25">
      <c r="A35" s="477" t="s">
        <v>73</v>
      </c>
      <c r="B35" s="447">
        <v>24.829697056479432</v>
      </c>
      <c r="C35" s="443">
        <v>24.519813957499998</v>
      </c>
      <c r="D35" s="446">
        <v>16.846064368499999</v>
      </c>
      <c r="E35" s="447">
        <v>21.61318443492922</v>
      </c>
      <c r="F35" s="443">
        <v>23.244033545499999</v>
      </c>
      <c r="G35" s="446">
        <v>19.8046730541</v>
      </c>
    </row>
    <row r="36" spans="1:7" x14ac:dyDescent="0.25">
      <c r="A36" s="477" t="s">
        <v>74</v>
      </c>
      <c r="B36" s="447">
        <v>74.16678686561572</v>
      </c>
      <c r="C36" s="443">
        <v>70.004654209099996</v>
      </c>
      <c r="D36" s="446">
        <v>61.143262475100002</v>
      </c>
      <c r="E36" s="447">
        <v>70.567090205946016</v>
      </c>
      <c r="F36" s="443">
        <v>67.896355880300007</v>
      </c>
      <c r="G36" s="446">
        <v>60.249088890300001</v>
      </c>
    </row>
    <row r="37" spans="1:7" x14ac:dyDescent="0.25">
      <c r="A37" s="477" t="s">
        <v>75</v>
      </c>
      <c r="B37" s="447">
        <v>28.24400637227733</v>
      </c>
      <c r="C37" s="443">
        <v>18.9530512344</v>
      </c>
      <c r="D37" s="446">
        <v>11.6710827284</v>
      </c>
      <c r="E37" s="447">
        <v>20.425063120242541</v>
      </c>
      <c r="F37" s="443">
        <v>14.044824227099999</v>
      </c>
      <c r="G37" s="446">
        <v>9.6494999709999991</v>
      </c>
    </row>
    <row r="38" spans="1:7" x14ac:dyDescent="0.25">
      <c r="A38" s="477" t="s">
        <v>76</v>
      </c>
      <c r="B38" s="447">
        <v>51.997917814580816</v>
      </c>
      <c r="C38" s="443">
        <v>44.354996910600001</v>
      </c>
      <c r="D38" s="446">
        <v>40.3075005846</v>
      </c>
      <c r="E38" s="447">
        <v>51.71319016045571</v>
      </c>
      <c r="F38" s="443">
        <v>38.049863736100001</v>
      </c>
      <c r="G38" s="446">
        <v>30.599025818800001</v>
      </c>
    </row>
    <row r="39" spans="1:7" ht="15.75" thickBot="1" x14ac:dyDescent="0.3">
      <c r="A39" s="477" t="s">
        <v>77</v>
      </c>
      <c r="B39" s="447">
        <v>19.403537150153504</v>
      </c>
      <c r="C39" s="443">
        <v>14.1771543725</v>
      </c>
      <c r="D39" s="446">
        <v>12.033174109100001</v>
      </c>
      <c r="E39" s="447">
        <v>18.404974769823575</v>
      </c>
      <c r="F39" s="443">
        <v>7.8237374911000002</v>
      </c>
      <c r="G39" s="446">
        <v>4.9773032259000001</v>
      </c>
    </row>
    <row r="40" spans="1:7" ht="15.75" thickBot="1" x14ac:dyDescent="0.3">
      <c r="A40" s="774" t="s">
        <v>78</v>
      </c>
      <c r="B40" s="775"/>
      <c r="C40" s="775"/>
      <c r="D40" s="775"/>
      <c r="E40" s="232"/>
      <c r="F40" s="232"/>
      <c r="G40" s="233"/>
    </row>
    <row r="41" spans="1:7" ht="15.75" thickBot="1" x14ac:dyDescent="0.3">
      <c r="A41" s="776" t="s">
        <v>79</v>
      </c>
      <c r="B41" s="777"/>
      <c r="C41" s="777"/>
      <c r="D41" s="777"/>
      <c r="E41" s="69"/>
      <c r="F41" s="69"/>
      <c r="G41" s="70"/>
    </row>
  </sheetData>
  <mergeCells count="5">
    <mergeCell ref="B2:D2"/>
    <mergeCell ref="E2:G2"/>
    <mergeCell ref="B22:D22"/>
    <mergeCell ref="E22:G22"/>
    <mergeCell ref="A1:G1"/>
  </mergeCells>
  <hyperlinks>
    <hyperlink ref="A41"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selection activeCell="A2" sqref="A2"/>
    </sheetView>
  </sheetViews>
  <sheetFormatPr baseColWidth="10" defaultRowHeight="15" x14ac:dyDescent="0.25"/>
  <cols>
    <col min="1" max="1" width="14.28515625" style="1" customWidth="1"/>
    <col min="2" max="16384" width="11.42578125" style="1"/>
  </cols>
  <sheetData>
    <row r="1" spans="1:12" ht="30" customHeight="1" thickBot="1" x14ac:dyDescent="0.3">
      <c r="A1" s="899" t="s">
        <v>721</v>
      </c>
      <c r="B1" s="900"/>
      <c r="C1" s="900"/>
      <c r="D1" s="900"/>
      <c r="E1" s="900"/>
      <c r="F1" s="900"/>
      <c r="G1" s="900"/>
      <c r="H1" s="900"/>
      <c r="I1" s="901"/>
      <c r="J1" s="558" t="s">
        <v>693</v>
      </c>
      <c r="K1" s="559" t="s">
        <v>694</v>
      </c>
      <c r="L1" s="560" t="s">
        <v>695</v>
      </c>
    </row>
    <row r="2" spans="1:12" ht="15.75" thickBot="1" x14ac:dyDescent="0.3">
      <c r="A2" s="561"/>
      <c r="B2" s="562">
        <v>2006</v>
      </c>
      <c r="C2" s="562">
        <v>2007</v>
      </c>
      <c r="D2" s="562">
        <v>2008</v>
      </c>
      <c r="E2" s="562">
        <v>2009</v>
      </c>
      <c r="F2" s="562">
        <v>2010</v>
      </c>
      <c r="G2" s="562">
        <v>2011</v>
      </c>
      <c r="H2" s="562">
        <v>2012</v>
      </c>
      <c r="I2" s="563">
        <v>2013</v>
      </c>
      <c r="J2" s="564" t="s">
        <v>696</v>
      </c>
      <c r="K2" s="564" t="s">
        <v>696</v>
      </c>
      <c r="L2" s="565">
        <v>2014</v>
      </c>
    </row>
    <row r="3" spans="1:12" x14ac:dyDescent="0.25">
      <c r="A3" s="566" t="s">
        <v>697</v>
      </c>
      <c r="B3" s="567">
        <v>206006424</v>
      </c>
      <c r="C3" s="567">
        <v>230980145</v>
      </c>
      <c r="D3" s="567">
        <v>257363378</v>
      </c>
      <c r="E3" s="567">
        <v>257476194</v>
      </c>
      <c r="F3" s="567">
        <v>274444138</v>
      </c>
      <c r="G3" s="567">
        <v>285103047</v>
      </c>
      <c r="H3" s="567">
        <v>313109356</v>
      </c>
      <c r="I3" s="568">
        <v>324224256</v>
      </c>
      <c r="J3" s="569">
        <v>6.69</v>
      </c>
      <c r="K3" s="569">
        <v>57.39</v>
      </c>
      <c r="L3" s="570">
        <v>346171127</v>
      </c>
    </row>
    <row r="4" spans="1:12" x14ac:dyDescent="0.25">
      <c r="A4" s="571" t="s">
        <v>698</v>
      </c>
      <c r="B4" s="572">
        <v>86718576</v>
      </c>
      <c r="C4" s="572">
        <v>94782839</v>
      </c>
      <c r="D4" s="572">
        <v>106304031</v>
      </c>
      <c r="E4" s="572">
        <v>109383221</v>
      </c>
      <c r="F4" s="572">
        <v>116829760</v>
      </c>
      <c r="G4" s="572">
        <v>122716954</v>
      </c>
      <c r="H4" s="572">
        <v>134653930</v>
      </c>
      <c r="I4" s="573">
        <v>138862297</v>
      </c>
      <c r="J4" s="574">
        <v>6.96</v>
      </c>
      <c r="K4" s="574">
        <v>60.13</v>
      </c>
      <c r="L4" s="575">
        <v>148523324</v>
      </c>
    </row>
    <row r="5" spans="1:12" x14ac:dyDescent="0.25">
      <c r="A5" s="571" t="s">
        <v>699</v>
      </c>
      <c r="B5" s="572">
        <v>5937945</v>
      </c>
      <c r="C5" s="572">
        <v>6942474</v>
      </c>
      <c r="D5" s="572">
        <v>7917529</v>
      </c>
      <c r="E5" s="572">
        <v>8366708</v>
      </c>
      <c r="F5" s="572">
        <v>9043602</v>
      </c>
      <c r="G5" s="572">
        <v>8134106</v>
      </c>
      <c r="H5" s="572">
        <v>10167851</v>
      </c>
      <c r="I5" s="573">
        <v>11522516</v>
      </c>
      <c r="J5" s="574">
        <v>9.93</v>
      </c>
      <c r="K5" s="574">
        <v>94.05</v>
      </c>
      <c r="L5" s="575">
        <v>12667108</v>
      </c>
    </row>
    <row r="6" spans="1:12" x14ac:dyDescent="0.25">
      <c r="A6" s="571" t="s">
        <v>700</v>
      </c>
      <c r="B6" s="572">
        <v>2836934</v>
      </c>
      <c r="C6" s="572">
        <v>3831147</v>
      </c>
      <c r="D6" s="572">
        <v>3886997</v>
      </c>
      <c r="E6" s="572">
        <v>3389016</v>
      </c>
      <c r="F6" s="572">
        <v>3642520</v>
      </c>
      <c r="G6" s="572">
        <v>3444627</v>
      </c>
      <c r="H6" s="572">
        <v>3647305</v>
      </c>
      <c r="I6" s="573">
        <v>4095367</v>
      </c>
      <c r="J6" s="574">
        <v>5.38</v>
      </c>
      <c r="K6" s="574">
        <v>44.36</v>
      </c>
      <c r="L6" s="575">
        <v>4315891</v>
      </c>
    </row>
    <row r="7" spans="1:12" x14ac:dyDescent="0.25">
      <c r="A7" s="571" t="s">
        <v>701</v>
      </c>
      <c r="B7" s="572">
        <v>272550</v>
      </c>
      <c r="C7" s="572">
        <v>304408</v>
      </c>
      <c r="D7" s="572">
        <v>320221</v>
      </c>
      <c r="E7" s="572">
        <v>338974</v>
      </c>
      <c r="F7" s="572">
        <v>374837</v>
      </c>
      <c r="G7" s="572">
        <v>358690</v>
      </c>
      <c r="H7" s="572">
        <v>380334</v>
      </c>
      <c r="I7" s="573">
        <v>442864</v>
      </c>
      <c r="J7" s="574">
        <v>7.18</v>
      </c>
      <c r="K7" s="574">
        <v>62.49</v>
      </c>
      <c r="L7" s="575">
        <v>474666</v>
      </c>
    </row>
    <row r="8" spans="1:12" x14ac:dyDescent="0.25">
      <c r="A8" s="571" t="s">
        <v>702</v>
      </c>
      <c r="B8" s="572">
        <v>265599</v>
      </c>
      <c r="C8" s="572">
        <v>296822</v>
      </c>
      <c r="D8" s="572">
        <v>356746</v>
      </c>
      <c r="E8" s="572">
        <v>324178</v>
      </c>
      <c r="F8" s="572">
        <v>312515</v>
      </c>
      <c r="G8" s="572">
        <v>349074</v>
      </c>
      <c r="H8" s="572">
        <v>289730</v>
      </c>
      <c r="I8" s="573">
        <v>287547</v>
      </c>
      <c r="J8" s="574">
        <v>1.1399999999999999</v>
      </c>
      <c r="K8" s="574">
        <v>8.26</v>
      </c>
      <c r="L8" s="575">
        <v>290827</v>
      </c>
    </row>
    <row r="9" spans="1:12" ht="15.75" thickBot="1" x14ac:dyDescent="0.3">
      <c r="A9" s="561" t="s">
        <v>703</v>
      </c>
      <c r="B9" s="576">
        <v>96031604</v>
      </c>
      <c r="C9" s="576">
        <v>106157690</v>
      </c>
      <c r="D9" s="576">
        <v>118785524</v>
      </c>
      <c r="E9" s="576">
        <v>121802097</v>
      </c>
      <c r="F9" s="576">
        <v>130203234</v>
      </c>
      <c r="G9" s="576">
        <v>135003450</v>
      </c>
      <c r="H9" s="576">
        <v>149139151</v>
      </c>
      <c r="I9" s="577">
        <v>155210591</v>
      </c>
      <c r="J9" s="578">
        <v>7.1</v>
      </c>
      <c r="K9" s="578">
        <v>61.62</v>
      </c>
      <c r="L9" s="579">
        <v>166271816</v>
      </c>
    </row>
    <row r="10" spans="1:12" x14ac:dyDescent="0.25">
      <c r="A10" s="571" t="s">
        <v>704</v>
      </c>
      <c r="B10" s="572">
        <v>41988485</v>
      </c>
      <c r="C10" s="572">
        <v>45529332</v>
      </c>
      <c r="D10" s="572">
        <v>50458551</v>
      </c>
      <c r="E10" s="572">
        <v>49077109</v>
      </c>
      <c r="F10" s="572">
        <v>52787298</v>
      </c>
      <c r="G10" s="572">
        <v>56382447</v>
      </c>
      <c r="H10" s="572">
        <v>60531745</v>
      </c>
      <c r="I10" s="573">
        <v>63099819</v>
      </c>
      <c r="J10" s="574">
        <v>5.99</v>
      </c>
      <c r="K10" s="574">
        <v>50.28</v>
      </c>
      <c r="L10" s="575">
        <v>66880459</v>
      </c>
    </row>
    <row r="11" spans="1:12" x14ac:dyDescent="0.25">
      <c r="A11" s="571" t="s">
        <v>705</v>
      </c>
      <c r="B11" s="572">
        <v>1553792</v>
      </c>
      <c r="C11" s="572">
        <v>2725950</v>
      </c>
      <c r="D11" s="572">
        <v>2780139</v>
      </c>
      <c r="E11" s="572">
        <v>2537940</v>
      </c>
      <c r="F11" s="572">
        <v>3213268</v>
      </c>
      <c r="G11" s="572">
        <v>2826591</v>
      </c>
      <c r="H11" s="572">
        <v>2990510</v>
      </c>
      <c r="I11" s="573">
        <v>3192447</v>
      </c>
      <c r="J11" s="574">
        <v>10.83</v>
      </c>
      <c r="K11" s="574">
        <v>105.46</v>
      </c>
      <c r="L11" s="575">
        <v>3538340</v>
      </c>
    </row>
    <row r="12" spans="1:12" x14ac:dyDescent="0.25">
      <c r="A12" s="571" t="s">
        <v>706</v>
      </c>
      <c r="B12" s="572">
        <v>1673534</v>
      </c>
      <c r="C12" s="572">
        <v>1963268</v>
      </c>
      <c r="D12" s="572">
        <v>2054142</v>
      </c>
      <c r="E12" s="572">
        <v>2031882</v>
      </c>
      <c r="F12" s="572">
        <v>1963136</v>
      </c>
      <c r="G12" s="572">
        <v>2200771</v>
      </c>
      <c r="H12" s="572">
        <v>2299348</v>
      </c>
      <c r="I12" s="573">
        <v>2436356</v>
      </c>
      <c r="J12" s="574">
        <v>5.51</v>
      </c>
      <c r="K12" s="574">
        <v>45.58</v>
      </c>
      <c r="L12" s="575">
        <v>2570642</v>
      </c>
    </row>
    <row r="13" spans="1:12" x14ac:dyDescent="0.25">
      <c r="A13" s="571" t="s">
        <v>707</v>
      </c>
      <c r="B13" s="572">
        <v>371626</v>
      </c>
      <c r="C13" s="572">
        <v>420456</v>
      </c>
      <c r="D13" s="572">
        <v>463540</v>
      </c>
      <c r="E13" s="572">
        <v>515705</v>
      </c>
      <c r="F13" s="572">
        <v>573751</v>
      </c>
      <c r="G13" s="572">
        <v>591594</v>
      </c>
      <c r="H13" s="572">
        <v>633356</v>
      </c>
      <c r="I13" s="573">
        <v>672549</v>
      </c>
      <c r="J13" s="574">
        <v>8.84</v>
      </c>
      <c r="K13" s="574">
        <v>80.97</v>
      </c>
      <c r="L13" s="575">
        <v>732026</v>
      </c>
    </row>
    <row r="14" spans="1:12" x14ac:dyDescent="0.25">
      <c r="A14" s="571" t="s">
        <v>708</v>
      </c>
      <c r="B14" s="572">
        <v>402124</v>
      </c>
      <c r="C14" s="572">
        <v>440788</v>
      </c>
      <c r="D14" s="572">
        <v>514478</v>
      </c>
      <c r="E14" s="572">
        <v>432414</v>
      </c>
      <c r="F14" s="572">
        <v>458509</v>
      </c>
      <c r="G14" s="572">
        <v>388212</v>
      </c>
      <c r="H14" s="572">
        <v>467580</v>
      </c>
      <c r="I14" s="573">
        <v>567430</v>
      </c>
      <c r="J14" s="574">
        <v>5.04</v>
      </c>
      <c r="K14" s="574">
        <v>41.11</v>
      </c>
      <c r="L14" s="575">
        <v>596042</v>
      </c>
    </row>
    <row r="15" spans="1:12" ht="15.75" thickBot="1" x14ac:dyDescent="0.3">
      <c r="A15" s="561" t="s">
        <v>709</v>
      </c>
      <c r="B15" s="576">
        <v>45989562</v>
      </c>
      <c r="C15" s="576">
        <v>51079794</v>
      </c>
      <c r="D15" s="576">
        <v>56270850</v>
      </c>
      <c r="E15" s="576">
        <v>54595049</v>
      </c>
      <c r="F15" s="576">
        <v>58995962</v>
      </c>
      <c r="G15" s="576">
        <v>62389615</v>
      </c>
      <c r="H15" s="576">
        <v>66922539</v>
      </c>
      <c r="I15" s="577">
        <v>69968601</v>
      </c>
      <c r="J15" s="578">
        <v>6.18</v>
      </c>
      <c r="K15" s="578">
        <v>52.14</v>
      </c>
      <c r="L15" s="579">
        <v>74317508</v>
      </c>
    </row>
    <row r="16" spans="1:12" x14ac:dyDescent="0.25">
      <c r="A16" s="571" t="s">
        <v>710</v>
      </c>
      <c r="B16" s="572">
        <v>36531262</v>
      </c>
      <c r="C16" s="572">
        <v>40628554</v>
      </c>
      <c r="D16" s="572">
        <v>45355234</v>
      </c>
      <c r="E16" s="572">
        <v>44566460</v>
      </c>
      <c r="F16" s="572">
        <v>47568217</v>
      </c>
      <c r="G16" s="572">
        <v>49864683</v>
      </c>
      <c r="H16" s="572">
        <v>54222786</v>
      </c>
      <c r="I16" s="573">
        <v>55032743</v>
      </c>
      <c r="J16" s="574">
        <v>6.03</v>
      </c>
      <c r="K16" s="574">
        <v>50.65</v>
      </c>
      <c r="L16" s="575">
        <v>58350356</v>
      </c>
    </row>
    <row r="17" spans="1:12" x14ac:dyDescent="0.25">
      <c r="A17" s="571" t="s">
        <v>711</v>
      </c>
      <c r="B17" s="572">
        <v>2045221</v>
      </c>
      <c r="C17" s="572">
        <v>2276600</v>
      </c>
      <c r="D17" s="572">
        <v>2433566</v>
      </c>
      <c r="E17" s="572">
        <v>3921240</v>
      </c>
      <c r="F17" s="572">
        <v>3979063</v>
      </c>
      <c r="G17" s="572">
        <v>4001979</v>
      </c>
      <c r="H17" s="572">
        <v>4738741</v>
      </c>
      <c r="I17" s="573">
        <v>4766033</v>
      </c>
      <c r="J17" s="574">
        <v>12.85</v>
      </c>
      <c r="K17" s="574">
        <v>133.03</v>
      </c>
      <c r="L17" s="575">
        <v>5378302</v>
      </c>
    </row>
    <row r="18" spans="1:12" x14ac:dyDescent="0.25">
      <c r="A18" s="571" t="s">
        <v>712</v>
      </c>
      <c r="B18" s="572">
        <v>385041</v>
      </c>
      <c r="C18" s="572">
        <v>464491</v>
      </c>
      <c r="D18" s="572">
        <v>484520</v>
      </c>
      <c r="E18" s="572">
        <v>787319</v>
      </c>
      <c r="F18" s="572">
        <v>770870</v>
      </c>
      <c r="G18" s="572">
        <v>862767</v>
      </c>
      <c r="H18" s="572">
        <v>979580</v>
      </c>
      <c r="I18" s="573">
        <v>1040394</v>
      </c>
      <c r="J18" s="574">
        <v>15.26</v>
      </c>
      <c r="K18" s="574">
        <v>170.2</v>
      </c>
      <c r="L18" s="575">
        <v>1199135</v>
      </c>
    </row>
    <row r="19" spans="1:12" ht="15.75" thickBot="1" x14ac:dyDescent="0.3">
      <c r="A19" s="561" t="s">
        <v>713</v>
      </c>
      <c r="B19" s="576">
        <v>38961524</v>
      </c>
      <c r="C19" s="576">
        <v>43369645</v>
      </c>
      <c r="D19" s="576">
        <v>48273320</v>
      </c>
      <c r="E19" s="576">
        <v>49275019</v>
      </c>
      <c r="F19" s="576">
        <v>52318150</v>
      </c>
      <c r="G19" s="576">
        <v>54729428</v>
      </c>
      <c r="H19" s="576">
        <v>59941108</v>
      </c>
      <c r="I19" s="577">
        <v>60839170</v>
      </c>
      <c r="J19" s="578">
        <v>6.57</v>
      </c>
      <c r="K19" s="578">
        <v>56.15</v>
      </c>
      <c r="L19" s="579">
        <v>64927793</v>
      </c>
    </row>
    <row r="20" spans="1:12" x14ac:dyDescent="0.25">
      <c r="A20" s="571" t="s">
        <v>714</v>
      </c>
      <c r="B20" s="572">
        <v>14196535</v>
      </c>
      <c r="C20" s="572">
        <v>16721385</v>
      </c>
      <c r="D20" s="572">
        <v>18325759</v>
      </c>
      <c r="E20" s="572">
        <v>18386960</v>
      </c>
      <c r="F20" s="572">
        <v>18913758</v>
      </c>
      <c r="G20" s="572">
        <v>18947955</v>
      </c>
      <c r="H20" s="572">
        <v>21496284</v>
      </c>
      <c r="I20" s="573">
        <v>21992192</v>
      </c>
      <c r="J20" s="574">
        <v>6.45</v>
      </c>
      <c r="K20" s="574">
        <v>54.91</v>
      </c>
      <c r="L20" s="575">
        <v>23411201</v>
      </c>
    </row>
    <row r="21" spans="1:12" x14ac:dyDescent="0.25">
      <c r="A21" s="571" t="s">
        <v>715</v>
      </c>
      <c r="B21" s="572">
        <v>6121559</v>
      </c>
      <c r="C21" s="572">
        <v>6770790</v>
      </c>
      <c r="D21" s="572">
        <v>7545507</v>
      </c>
      <c r="E21" s="572">
        <v>6095089</v>
      </c>
      <c r="F21" s="572">
        <v>6441148</v>
      </c>
      <c r="G21" s="572">
        <v>6701662</v>
      </c>
      <c r="H21" s="572">
        <v>7345692</v>
      </c>
      <c r="I21" s="573">
        <v>7780803</v>
      </c>
      <c r="J21" s="574">
        <v>3.49</v>
      </c>
      <c r="K21" s="574">
        <v>27.1</v>
      </c>
      <c r="L21" s="575">
        <v>8052019</v>
      </c>
    </row>
    <row r="22" spans="1:12" x14ac:dyDescent="0.25">
      <c r="A22" s="571" t="s">
        <v>716</v>
      </c>
      <c r="B22" s="572">
        <v>2021644</v>
      </c>
      <c r="C22" s="572">
        <v>2557228</v>
      </c>
      <c r="D22" s="572">
        <v>2917414</v>
      </c>
      <c r="E22" s="572">
        <v>2783476</v>
      </c>
      <c r="F22" s="572">
        <v>2712707</v>
      </c>
      <c r="G22" s="572">
        <v>2543833</v>
      </c>
      <c r="H22" s="572">
        <v>2722838</v>
      </c>
      <c r="I22" s="573">
        <v>2943335</v>
      </c>
      <c r="J22" s="574">
        <v>5.51</v>
      </c>
      <c r="K22" s="574">
        <v>45.59</v>
      </c>
      <c r="L22" s="575">
        <v>3105594</v>
      </c>
    </row>
    <row r="23" spans="1:12" x14ac:dyDescent="0.25">
      <c r="A23" s="571" t="s">
        <v>717</v>
      </c>
      <c r="B23" s="572">
        <v>1491266</v>
      </c>
      <c r="C23" s="572">
        <v>2195935</v>
      </c>
      <c r="D23" s="572">
        <v>2454856</v>
      </c>
      <c r="E23" s="572">
        <v>2350055</v>
      </c>
      <c r="F23" s="572">
        <v>2696101</v>
      </c>
      <c r="G23" s="572">
        <v>2342665</v>
      </c>
      <c r="H23" s="572">
        <v>3005053</v>
      </c>
      <c r="I23" s="573">
        <v>2781035</v>
      </c>
      <c r="J23" s="574">
        <v>9.31</v>
      </c>
      <c r="K23" s="574">
        <v>86.49</v>
      </c>
      <c r="L23" s="575">
        <v>3039981</v>
      </c>
    </row>
    <row r="24" spans="1:12" x14ac:dyDescent="0.25">
      <c r="A24" s="571" t="s">
        <v>718</v>
      </c>
      <c r="B24" s="572">
        <v>1192730</v>
      </c>
      <c r="C24" s="572">
        <v>2127678</v>
      </c>
      <c r="D24" s="572">
        <v>2790148</v>
      </c>
      <c r="E24" s="572">
        <v>2188449</v>
      </c>
      <c r="F24" s="572">
        <v>2163077</v>
      </c>
      <c r="G24" s="572">
        <v>2444438</v>
      </c>
      <c r="H24" s="572">
        <v>2536692</v>
      </c>
      <c r="I24" s="573">
        <v>2708529</v>
      </c>
      <c r="J24" s="574">
        <v>12.43</v>
      </c>
      <c r="K24" s="574">
        <v>127.09</v>
      </c>
      <c r="L24" s="575">
        <v>3045215</v>
      </c>
    </row>
    <row r="25" spans="1:12" ht="15.75" thickBot="1" x14ac:dyDescent="0.3">
      <c r="A25" s="561" t="s">
        <v>719</v>
      </c>
      <c r="B25" s="576">
        <v>25023734</v>
      </c>
      <c r="C25" s="576">
        <v>30373017</v>
      </c>
      <c r="D25" s="576">
        <v>34033684</v>
      </c>
      <c r="E25" s="576">
        <v>31804029</v>
      </c>
      <c r="F25" s="576">
        <v>32926792</v>
      </c>
      <c r="G25" s="576">
        <v>32980553</v>
      </c>
      <c r="H25" s="576">
        <v>37106558</v>
      </c>
      <c r="I25" s="577">
        <v>38205894</v>
      </c>
      <c r="J25" s="578">
        <v>6.23</v>
      </c>
      <c r="K25" s="578">
        <v>52.68</v>
      </c>
      <c r="L25" s="570">
        <v>40654010</v>
      </c>
    </row>
    <row r="26" spans="1:12" ht="15.75" thickBot="1" x14ac:dyDescent="0.3">
      <c r="A26" s="902" t="s">
        <v>720</v>
      </c>
      <c r="B26" s="903"/>
      <c r="C26" s="903"/>
      <c r="D26" s="903"/>
      <c r="E26" s="903"/>
      <c r="F26" s="903"/>
      <c r="G26" s="903"/>
      <c r="H26" s="903"/>
      <c r="I26" s="903"/>
      <c r="J26" s="903"/>
      <c r="K26" s="903"/>
      <c r="L26" s="904"/>
    </row>
    <row r="27" spans="1:12" ht="15.75" thickBot="1" x14ac:dyDescent="0.3"/>
    <row r="28" spans="1:12" ht="40.5" customHeight="1" thickBot="1" x14ac:dyDescent="0.3">
      <c r="A28" s="905" t="s">
        <v>724</v>
      </c>
      <c r="B28" s="906"/>
      <c r="C28" s="906"/>
      <c r="D28" s="906"/>
      <c r="E28" s="906"/>
      <c r="F28" s="906"/>
      <c r="G28" s="906"/>
      <c r="H28" s="906"/>
      <c r="I28" s="907"/>
      <c r="J28" s="580" t="s">
        <v>693</v>
      </c>
      <c r="K28" s="580" t="s">
        <v>694</v>
      </c>
      <c r="L28" s="581" t="s">
        <v>695</v>
      </c>
    </row>
    <row r="29" spans="1:12" ht="15.75" thickBot="1" x14ac:dyDescent="0.3">
      <c r="A29" s="561"/>
      <c r="B29" s="562">
        <v>2006</v>
      </c>
      <c r="C29" s="562">
        <v>2007</v>
      </c>
      <c r="D29" s="562">
        <v>2008</v>
      </c>
      <c r="E29" s="562">
        <v>2009</v>
      </c>
      <c r="F29" s="562">
        <v>2010</v>
      </c>
      <c r="G29" s="562">
        <v>2011</v>
      </c>
      <c r="H29" s="562">
        <v>2012</v>
      </c>
      <c r="I29" s="563">
        <v>2013</v>
      </c>
      <c r="J29" s="582" t="s">
        <v>696</v>
      </c>
      <c r="K29" s="582" t="s">
        <v>696</v>
      </c>
      <c r="L29" s="565">
        <v>2014</v>
      </c>
    </row>
    <row r="30" spans="1:12" ht="15.75" thickBot="1" x14ac:dyDescent="0.3">
      <c r="A30" s="561" t="s">
        <v>722</v>
      </c>
      <c r="B30" s="576">
        <v>236184333</v>
      </c>
      <c r="C30" s="576">
        <v>248751040</v>
      </c>
      <c r="D30" s="576">
        <v>257363378</v>
      </c>
      <c r="E30" s="576">
        <v>245369698</v>
      </c>
      <c r="F30" s="576">
        <v>255621383</v>
      </c>
      <c r="G30" s="576">
        <v>251670927</v>
      </c>
      <c r="H30" s="576">
        <v>264483347</v>
      </c>
      <c r="I30" s="577">
        <v>268925893</v>
      </c>
      <c r="J30" s="563">
        <v>1.87</v>
      </c>
      <c r="K30" s="563">
        <v>13.86</v>
      </c>
      <c r="L30" s="579">
        <v>274114194</v>
      </c>
    </row>
    <row r="31" spans="1:12" x14ac:dyDescent="0.25">
      <c r="A31" s="571" t="s">
        <v>698</v>
      </c>
      <c r="B31" s="572">
        <v>97817968</v>
      </c>
      <c r="C31" s="572">
        <v>101451065</v>
      </c>
      <c r="D31" s="572">
        <v>106304031</v>
      </c>
      <c r="E31" s="572">
        <v>104373933</v>
      </c>
      <c r="F31" s="572">
        <v>108812296</v>
      </c>
      <c r="G31" s="572">
        <v>109799852</v>
      </c>
      <c r="H31" s="572">
        <v>115482392</v>
      </c>
      <c r="I31" s="573">
        <v>116989414</v>
      </c>
      <c r="J31" s="583">
        <v>2.59</v>
      </c>
      <c r="K31" s="583">
        <v>19.600000000000001</v>
      </c>
      <c r="L31" s="575">
        <v>120019153</v>
      </c>
    </row>
    <row r="32" spans="1:12" x14ac:dyDescent="0.25">
      <c r="A32" s="571" t="s">
        <v>699</v>
      </c>
      <c r="B32" s="572">
        <v>7401150</v>
      </c>
      <c r="C32" s="572">
        <v>7631364</v>
      </c>
      <c r="D32" s="572">
        <v>7917529</v>
      </c>
      <c r="E32" s="572">
        <v>8023439</v>
      </c>
      <c r="F32" s="572">
        <v>8740288</v>
      </c>
      <c r="G32" s="572">
        <v>6946844</v>
      </c>
      <c r="H32" s="572">
        <v>8193847</v>
      </c>
      <c r="I32" s="573">
        <v>9174689</v>
      </c>
      <c r="J32" s="583">
        <v>3.12</v>
      </c>
      <c r="K32" s="583">
        <v>23.96</v>
      </c>
      <c r="L32" s="575">
        <v>9460603</v>
      </c>
    </row>
    <row r="33" spans="1:12" x14ac:dyDescent="0.25">
      <c r="A33" s="571" t="s">
        <v>700</v>
      </c>
      <c r="B33" s="572">
        <v>3620490</v>
      </c>
      <c r="C33" s="572">
        <v>4248217</v>
      </c>
      <c r="D33" s="572">
        <v>3886997</v>
      </c>
      <c r="E33" s="572">
        <v>3271072</v>
      </c>
      <c r="F33" s="572">
        <v>3587389</v>
      </c>
      <c r="G33" s="572">
        <v>2925262</v>
      </c>
      <c r="H33" s="572">
        <v>2939694</v>
      </c>
      <c r="I33" s="573">
        <v>3273382</v>
      </c>
      <c r="J33" s="583">
        <v>-1.43</v>
      </c>
      <c r="K33" s="583">
        <v>-9.59</v>
      </c>
      <c r="L33" s="575">
        <v>3226589</v>
      </c>
    </row>
    <row r="34" spans="1:12" x14ac:dyDescent="0.25">
      <c r="A34" s="571" t="s">
        <v>701</v>
      </c>
      <c r="B34" s="572">
        <v>324191</v>
      </c>
      <c r="C34" s="572">
        <v>331586</v>
      </c>
      <c r="D34" s="572">
        <v>320221</v>
      </c>
      <c r="E34" s="572">
        <v>321274</v>
      </c>
      <c r="F34" s="572">
        <v>350812</v>
      </c>
      <c r="G34" s="572">
        <v>308670</v>
      </c>
      <c r="H34" s="572">
        <v>313542</v>
      </c>
      <c r="I34" s="573">
        <v>354840</v>
      </c>
      <c r="J34" s="583">
        <v>1.3</v>
      </c>
      <c r="K34" s="583">
        <v>9.4499999999999993</v>
      </c>
      <c r="L34" s="575">
        <v>359449</v>
      </c>
    </row>
    <row r="35" spans="1:12" x14ac:dyDescent="0.25">
      <c r="A35" s="571" t="s">
        <v>702</v>
      </c>
      <c r="B35" s="572">
        <v>329004</v>
      </c>
      <c r="C35" s="572">
        <v>325256</v>
      </c>
      <c r="D35" s="572">
        <v>356746</v>
      </c>
      <c r="E35" s="572">
        <v>311279</v>
      </c>
      <c r="F35" s="572">
        <v>300766</v>
      </c>
      <c r="G35" s="572">
        <v>296913</v>
      </c>
      <c r="H35" s="572">
        <v>236556</v>
      </c>
      <c r="I35" s="573">
        <v>231015</v>
      </c>
      <c r="J35" s="583">
        <v>-4.93</v>
      </c>
      <c r="K35" s="583">
        <v>-29.78</v>
      </c>
      <c r="L35" s="575">
        <v>219636</v>
      </c>
    </row>
    <row r="36" spans="1:12" ht="15.75" thickBot="1" x14ac:dyDescent="0.3">
      <c r="A36" s="561" t="s">
        <v>703</v>
      </c>
      <c r="B36" s="576">
        <v>109492803</v>
      </c>
      <c r="C36" s="576">
        <v>113987488</v>
      </c>
      <c r="D36" s="576">
        <v>118785524</v>
      </c>
      <c r="E36" s="576">
        <v>116300997</v>
      </c>
      <c r="F36" s="576">
        <v>121791552</v>
      </c>
      <c r="G36" s="576">
        <v>120277541</v>
      </c>
      <c r="H36" s="576">
        <v>127166032</v>
      </c>
      <c r="I36" s="577">
        <v>130023340</v>
      </c>
      <c r="J36" s="563">
        <v>2.4900000000000002</v>
      </c>
      <c r="K36" s="563">
        <v>18.75</v>
      </c>
      <c r="L36" s="579">
        <v>133285430</v>
      </c>
    </row>
    <row r="37" spans="1:12" x14ac:dyDescent="0.25">
      <c r="A37" s="571" t="s">
        <v>704</v>
      </c>
      <c r="B37" s="572">
        <v>47176460</v>
      </c>
      <c r="C37" s="572">
        <v>48741269</v>
      </c>
      <c r="D37" s="572">
        <v>50458551</v>
      </c>
      <c r="E37" s="572">
        <v>46510260</v>
      </c>
      <c r="F37" s="572">
        <v>48256028</v>
      </c>
      <c r="G37" s="572">
        <v>49412993</v>
      </c>
      <c r="H37" s="572">
        <v>50650528</v>
      </c>
      <c r="I37" s="573">
        <v>51537183</v>
      </c>
      <c r="J37" s="583">
        <v>1.27</v>
      </c>
      <c r="K37" s="583">
        <v>9.24</v>
      </c>
      <c r="L37" s="575">
        <v>52192215</v>
      </c>
    </row>
    <row r="38" spans="1:12" x14ac:dyDescent="0.25">
      <c r="A38" s="571" t="s">
        <v>705</v>
      </c>
      <c r="B38" s="572">
        <v>1855515</v>
      </c>
      <c r="C38" s="572">
        <v>2998723</v>
      </c>
      <c r="D38" s="572">
        <v>2780139</v>
      </c>
      <c r="E38" s="572">
        <v>2424328</v>
      </c>
      <c r="F38" s="572">
        <v>3087455</v>
      </c>
      <c r="G38" s="572">
        <v>2460776</v>
      </c>
      <c r="H38" s="572">
        <v>2497218</v>
      </c>
      <c r="I38" s="573">
        <v>2617850</v>
      </c>
      <c r="J38" s="583">
        <v>5.04</v>
      </c>
      <c r="K38" s="583">
        <v>41.08</v>
      </c>
      <c r="L38" s="575">
        <v>2749787</v>
      </c>
    </row>
    <row r="39" spans="1:12" x14ac:dyDescent="0.25">
      <c r="A39" s="571" t="s">
        <v>706</v>
      </c>
      <c r="B39" s="572">
        <v>2035752</v>
      </c>
      <c r="C39" s="572">
        <v>2154144</v>
      </c>
      <c r="D39" s="572">
        <v>2054142</v>
      </c>
      <c r="E39" s="572">
        <v>1946471</v>
      </c>
      <c r="F39" s="572">
        <v>1897306</v>
      </c>
      <c r="G39" s="572">
        <v>1982662</v>
      </c>
      <c r="H39" s="572">
        <v>2009416</v>
      </c>
      <c r="I39" s="573">
        <v>2083920</v>
      </c>
      <c r="J39" s="583">
        <v>0.33</v>
      </c>
      <c r="K39" s="583">
        <v>2.37</v>
      </c>
      <c r="L39" s="575">
        <v>2090894</v>
      </c>
    </row>
    <row r="40" spans="1:12" x14ac:dyDescent="0.25">
      <c r="A40" s="571" t="s">
        <v>707</v>
      </c>
      <c r="B40" s="572">
        <v>443935</v>
      </c>
      <c r="C40" s="572">
        <v>455010</v>
      </c>
      <c r="D40" s="572">
        <v>463540</v>
      </c>
      <c r="E40" s="572">
        <v>490118</v>
      </c>
      <c r="F40" s="572">
        <v>549929</v>
      </c>
      <c r="G40" s="572">
        <v>535435</v>
      </c>
      <c r="H40" s="572">
        <v>555039</v>
      </c>
      <c r="I40" s="573">
        <v>574901</v>
      </c>
      <c r="J40" s="583">
        <v>3.76</v>
      </c>
      <c r="K40" s="583">
        <v>29.5</v>
      </c>
      <c r="L40" s="575">
        <v>596530</v>
      </c>
    </row>
    <row r="41" spans="1:12" x14ac:dyDescent="0.25">
      <c r="A41" s="571" t="s">
        <v>708</v>
      </c>
      <c r="B41" s="572">
        <v>492229</v>
      </c>
      <c r="C41" s="572">
        <v>482883</v>
      </c>
      <c r="D41" s="572">
        <v>514478</v>
      </c>
      <c r="E41" s="572">
        <v>415504</v>
      </c>
      <c r="F41" s="572">
        <v>448305</v>
      </c>
      <c r="G41" s="572">
        <v>338192</v>
      </c>
      <c r="H41" s="572">
        <v>386761</v>
      </c>
      <c r="I41" s="573">
        <v>460256</v>
      </c>
      <c r="J41" s="583">
        <v>-0.95</v>
      </c>
      <c r="K41" s="583">
        <v>-6.5</v>
      </c>
      <c r="L41" s="575">
        <v>455861</v>
      </c>
    </row>
    <row r="42" spans="1:12" ht="15.75" thickBot="1" x14ac:dyDescent="0.3">
      <c r="A42" s="561" t="s">
        <v>709</v>
      </c>
      <c r="B42" s="576">
        <v>52003892</v>
      </c>
      <c r="C42" s="576">
        <v>54832029</v>
      </c>
      <c r="D42" s="576">
        <v>56270850</v>
      </c>
      <c r="E42" s="576">
        <v>51786681</v>
      </c>
      <c r="F42" s="576">
        <v>54239023</v>
      </c>
      <c r="G42" s="576">
        <v>54730058</v>
      </c>
      <c r="H42" s="576">
        <v>56098961</v>
      </c>
      <c r="I42" s="577">
        <v>57274110</v>
      </c>
      <c r="J42" s="563">
        <v>1.39</v>
      </c>
      <c r="K42" s="563">
        <v>10.130000000000001</v>
      </c>
      <c r="L42" s="579">
        <v>58085286</v>
      </c>
    </row>
    <row r="43" spans="1:12" x14ac:dyDescent="0.25">
      <c r="A43" s="571" t="s">
        <v>710</v>
      </c>
      <c r="B43" s="572">
        <v>41812608</v>
      </c>
      <c r="C43" s="572">
        <v>43773251</v>
      </c>
      <c r="D43" s="572">
        <v>45355234</v>
      </c>
      <c r="E43" s="572">
        <v>42509176</v>
      </c>
      <c r="F43" s="572">
        <v>44083708</v>
      </c>
      <c r="G43" s="572">
        <v>43906350</v>
      </c>
      <c r="H43" s="572">
        <v>45948048</v>
      </c>
      <c r="I43" s="573">
        <v>46011004</v>
      </c>
      <c r="J43" s="583">
        <v>1.38</v>
      </c>
      <c r="K43" s="583">
        <v>10.039999999999999</v>
      </c>
      <c r="L43" s="575">
        <v>46644245</v>
      </c>
    </row>
    <row r="44" spans="1:12" x14ac:dyDescent="0.25">
      <c r="A44" s="571" t="s">
        <v>711</v>
      </c>
      <c r="B44" s="572">
        <v>2507751</v>
      </c>
      <c r="C44" s="572">
        <v>2492209</v>
      </c>
      <c r="D44" s="572">
        <v>2433566</v>
      </c>
      <c r="E44" s="572">
        <v>3689858</v>
      </c>
      <c r="F44" s="572">
        <v>3660313</v>
      </c>
      <c r="G44" s="572">
        <v>3416220</v>
      </c>
      <c r="H44" s="572">
        <v>3846289</v>
      </c>
      <c r="I44" s="573">
        <v>3763604</v>
      </c>
      <c r="J44" s="583">
        <v>5.97</v>
      </c>
      <c r="K44" s="583">
        <v>50.08</v>
      </c>
      <c r="L44" s="575">
        <v>3988342</v>
      </c>
    </row>
    <row r="45" spans="1:12" x14ac:dyDescent="0.25">
      <c r="A45" s="571" t="s">
        <v>712</v>
      </c>
      <c r="B45" s="572">
        <v>479490</v>
      </c>
      <c r="C45" s="572">
        <v>512037</v>
      </c>
      <c r="D45" s="572">
        <v>484520</v>
      </c>
      <c r="E45" s="572">
        <v>748022</v>
      </c>
      <c r="F45" s="572">
        <v>716615</v>
      </c>
      <c r="G45" s="572">
        <v>723907</v>
      </c>
      <c r="H45" s="572">
        <v>762560</v>
      </c>
      <c r="I45" s="573">
        <v>797777</v>
      </c>
      <c r="J45" s="583">
        <v>7.54</v>
      </c>
      <c r="K45" s="583">
        <v>66.38</v>
      </c>
      <c r="L45" s="575">
        <v>857961</v>
      </c>
    </row>
    <row r="46" spans="1:12" ht="15.75" thickBot="1" x14ac:dyDescent="0.3">
      <c r="A46" s="561" t="s">
        <v>713</v>
      </c>
      <c r="B46" s="576">
        <v>44799849</v>
      </c>
      <c r="C46" s="576">
        <v>46777496</v>
      </c>
      <c r="D46" s="576">
        <v>48273320</v>
      </c>
      <c r="E46" s="576">
        <v>46947056</v>
      </c>
      <c r="F46" s="576">
        <v>48460635</v>
      </c>
      <c r="G46" s="576">
        <v>48046477</v>
      </c>
      <c r="H46" s="576">
        <v>50556897</v>
      </c>
      <c r="I46" s="577">
        <v>50572385</v>
      </c>
      <c r="J46" s="563">
        <v>1.75</v>
      </c>
      <c r="K46" s="563">
        <v>12.89</v>
      </c>
      <c r="L46" s="579">
        <v>51490548</v>
      </c>
    </row>
    <row r="47" spans="1:12" x14ac:dyDescent="0.25">
      <c r="A47" s="571" t="s">
        <v>714</v>
      </c>
      <c r="B47" s="572">
        <v>16932402</v>
      </c>
      <c r="C47" s="572">
        <v>18253652</v>
      </c>
      <c r="D47" s="572">
        <v>18325759</v>
      </c>
      <c r="E47" s="572">
        <v>17470764</v>
      </c>
      <c r="F47" s="572">
        <v>17710413</v>
      </c>
      <c r="G47" s="572">
        <v>16466354</v>
      </c>
      <c r="H47" s="572">
        <v>17797030</v>
      </c>
      <c r="I47" s="573">
        <v>17860974</v>
      </c>
      <c r="J47" s="583">
        <v>0.77</v>
      </c>
      <c r="K47" s="583">
        <v>5.48</v>
      </c>
      <c r="L47" s="575">
        <v>17997721</v>
      </c>
    </row>
    <row r="48" spans="1:12" x14ac:dyDescent="0.25">
      <c r="A48" s="571" t="s">
        <v>715</v>
      </c>
      <c r="B48" s="572">
        <v>6978672</v>
      </c>
      <c r="C48" s="572">
        <v>7313390</v>
      </c>
      <c r="D48" s="572">
        <v>7545507</v>
      </c>
      <c r="E48" s="572">
        <v>5795389</v>
      </c>
      <c r="F48" s="572">
        <v>5970574</v>
      </c>
      <c r="G48" s="572">
        <v>5938755</v>
      </c>
      <c r="H48" s="572">
        <v>6246047</v>
      </c>
      <c r="I48" s="573">
        <v>6478801</v>
      </c>
      <c r="J48" s="583">
        <v>-1.06</v>
      </c>
      <c r="K48" s="583">
        <v>-7.16</v>
      </c>
      <c r="L48" s="575">
        <v>6410375</v>
      </c>
    </row>
    <row r="49" spans="1:12" x14ac:dyDescent="0.25">
      <c r="A49" s="571" t="s">
        <v>716</v>
      </c>
      <c r="B49" s="572">
        <v>2537154</v>
      </c>
      <c r="C49" s="572">
        <v>2806314</v>
      </c>
      <c r="D49" s="572">
        <v>2917414</v>
      </c>
      <c r="E49" s="572">
        <v>2682975</v>
      </c>
      <c r="F49" s="572">
        <v>2652838</v>
      </c>
      <c r="G49" s="572">
        <v>2175954</v>
      </c>
      <c r="H49" s="572">
        <v>2213146</v>
      </c>
      <c r="I49" s="573">
        <v>2365408</v>
      </c>
      <c r="J49" s="583">
        <v>-1</v>
      </c>
      <c r="K49" s="583">
        <v>-6.77</v>
      </c>
      <c r="L49" s="575">
        <v>2341841</v>
      </c>
    </row>
    <row r="50" spans="1:12" x14ac:dyDescent="0.25">
      <c r="A50" s="571" t="s">
        <v>723</v>
      </c>
      <c r="B50" s="572">
        <v>1920611</v>
      </c>
      <c r="C50" s="572">
        <v>2434765</v>
      </c>
      <c r="D50" s="572">
        <v>2454856</v>
      </c>
      <c r="E50" s="572">
        <v>2260680</v>
      </c>
      <c r="F50" s="572">
        <v>2633088</v>
      </c>
      <c r="G50" s="572">
        <v>1991587</v>
      </c>
      <c r="H50" s="572">
        <v>2404378</v>
      </c>
      <c r="I50" s="573">
        <v>2216398</v>
      </c>
      <c r="J50" s="583">
        <v>2.0699999999999998</v>
      </c>
      <c r="K50" s="583">
        <v>15.4</v>
      </c>
      <c r="L50" s="575">
        <v>2262219</v>
      </c>
    </row>
    <row r="51" spans="1:12" x14ac:dyDescent="0.25">
      <c r="A51" s="571" t="s">
        <v>718</v>
      </c>
      <c r="B51" s="572">
        <v>1518951</v>
      </c>
      <c r="C51" s="572">
        <v>2345906</v>
      </c>
      <c r="D51" s="572">
        <v>2790148</v>
      </c>
      <c r="E51" s="572">
        <v>2125156</v>
      </c>
      <c r="F51" s="572">
        <v>2163261</v>
      </c>
      <c r="G51" s="572">
        <v>2044200</v>
      </c>
      <c r="H51" s="572">
        <v>2000857</v>
      </c>
      <c r="I51" s="573">
        <v>2134476</v>
      </c>
      <c r="J51" s="583">
        <v>4.9800000000000004</v>
      </c>
      <c r="K51" s="583">
        <v>40.520000000000003</v>
      </c>
      <c r="L51" s="575">
        <v>2240773</v>
      </c>
    </row>
    <row r="52" spans="1:12" ht="15.75" thickBot="1" x14ac:dyDescent="0.3">
      <c r="A52" s="561" t="s">
        <v>719</v>
      </c>
      <c r="B52" s="576">
        <v>29887789</v>
      </c>
      <c r="C52" s="576">
        <v>33154027</v>
      </c>
      <c r="D52" s="576">
        <v>34033684</v>
      </c>
      <c r="E52" s="576">
        <v>30334963</v>
      </c>
      <c r="F52" s="576">
        <v>31130173</v>
      </c>
      <c r="G52" s="576">
        <v>28616850</v>
      </c>
      <c r="H52" s="576">
        <v>30661457</v>
      </c>
      <c r="I52" s="577">
        <v>31056057</v>
      </c>
      <c r="J52" s="563">
        <v>0.55000000000000004</v>
      </c>
      <c r="K52" s="563">
        <v>3.91</v>
      </c>
      <c r="L52" s="570">
        <v>31252930</v>
      </c>
    </row>
    <row r="53" spans="1:12" ht="15.75" thickBot="1" x14ac:dyDescent="0.3">
      <c r="A53" s="908" t="s">
        <v>720</v>
      </c>
      <c r="B53" s="909"/>
      <c r="C53" s="909"/>
      <c r="D53" s="909"/>
      <c r="E53" s="909"/>
      <c r="F53" s="909"/>
      <c r="G53" s="909"/>
      <c r="H53" s="909"/>
      <c r="I53" s="909"/>
      <c r="J53" s="909"/>
      <c r="K53" s="909"/>
      <c r="L53" s="910"/>
    </row>
    <row r="54" spans="1:12" ht="15.75" thickBot="1" x14ac:dyDescent="0.3"/>
    <row r="55" spans="1:12" ht="15.75" thickBot="1" x14ac:dyDescent="0.3">
      <c r="A55" s="911" t="s">
        <v>728</v>
      </c>
      <c r="B55" s="912"/>
      <c r="C55" s="912"/>
      <c r="D55" s="912"/>
      <c r="E55" s="912"/>
      <c r="F55" s="912"/>
      <c r="G55" s="912"/>
      <c r="H55" s="912"/>
      <c r="I55" s="913"/>
      <c r="J55" s="584" t="s">
        <v>725</v>
      </c>
    </row>
    <row r="56" spans="1:12" ht="15.75" thickBot="1" x14ac:dyDescent="0.3">
      <c r="A56" s="585"/>
      <c r="B56" s="586">
        <v>2006</v>
      </c>
      <c r="C56" s="586">
        <v>2007</v>
      </c>
      <c r="D56" s="586">
        <v>2008</v>
      </c>
      <c r="E56" s="586">
        <v>2009</v>
      </c>
      <c r="F56" s="586">
        <v>2010</v>
      </c>
      <c r="G56" s="586">
        <v>2011</v>
      </c>
      <c r="H56" s="586">
        <v>2012</v>
      </c>
      <c r="I56" s="587">
        <v>2013</v>
      </c>
      <c r="J56" s="588">
        <v>2014</v>
      </c>
    </row>
    <row r="57" spans="1:12" ht="15.75" thickBot="1" x14ac:dyDescent="0.3">
      <c r="A57" s="589" t="s">
        <v>726</v>
      </c>
      <c r="B57" s="590">
        <v>108947</v>
      </c>
      <c r="C57" s="590">
        <v>110876</v>
      </c>
      <c r="D57" s="590">
        <v>110822</v>
      </c>
      <c r="E57" s="590">
        <v>104077</v>
      </c>
      <c r="F57" s="590">
        <v>106519</v>
      </c>
      <c r="G57" s="590">
        <v>109136</v>
      </c>
      <c r="H57" s="590">
        <v>111931</v>
      </c>
      <c r="I57" s="591">
        <v>111941</v>
      </c>
      <c r="J57" s="592">
        <v>112589</v>
      </c>
    </row>
    <row r="58" spans="1:12" ht="15.75" thickBot="1" x14ac:dyDescent="0.3">
      <c r="A58" s="593" t="s">
        <v>697</v>
      </c>
      <c r="B58" s="594">
        <v>89761</v>
      </c>
      <c r="C58" s="594">
        <v>93717</v>
      </c>
      <c r="D58" s="594">
        <v>96120</v>
      </c>
      <c r="E58" s="594">
        <v>90846</v>
      </c>
      <c r="F58" s="594">
        <v>92357</v>
      </c>
      <c r="G58" s="594">
        <v>90141</v>
      </c>
      <c r="H58" s="594">
        <v>93908</v>
      </c>
      <c r="I58" s="595">
        <v>94657</v>
      </c>
      <c r="J58" s="596">
        <v>95646</v>
      </c>
    </row>
    <row r="59" spans="1:12" x14ac:dyDescent="0.25">
      <c r="A59" s="597" t="s">
        <v>698</v>
      </c>
      <c r="B59" s="598">
        <v>121510</v>
      </c>
      <c r="C59" s="598">
        <v>124256</v>
      </c>
      <c r="D59" s="598">
        <v>128373</v>
      </c>
      <c r="E59" s="598">
        <v>124275</v>
      </c>
      <c r="F59" s="598">
        <v>126727</v>
      </c>
      <c r="G59" s="598">
        <v>126083</v>
      </c>
      <c r="H59" s="598">
        <v>130749</v>
      </c>
      <c r="I59" s="599">
        <v>130597</v>
      </c>
      <c r="J59" s="600">
        <v>132100</v>
      </c>
    </row>
    <row r="60" spans="1:12" x14ac:dyDescent="0.25">
      <c r="A60" s="597" t="s">
        <v>700</v>
      </c>
      <c r="B60" s="598">
        <v>79041</v>
      </c>
      <c r="C60" s="598">
        <v>94075</v>
      </c>
      <c r="D60" s="598">
        <v>87310</v>
      </c>
      <c r="E60" s="598">
        <v>74528</v>
      </c>
      <c r="F60" s="598">
        <v>83608</v>
      </c>
      <c r="G60" s="598">
        <v>69154</v>
      </c>
      <c r="H60" s="598">
        <v>70492</v>
      </c>
      <c r="I60" s="599">
        <v>79619</v>
      </c>
      <c r="J60" s="600">
        <v>79606</v>
      </c>
    </row>
    <row r="61" spans="1:12" x14ac:dyDescent="0.25">
      <c r="A61" s="597" t="s">
        <v>699</v>
      </c>
      <c r="B61" s="598">
        <v>54938</v>
      </c>
      <c r="C61" s="598">
        <v>57052</v>
      </c>
      <c r="D61" s="598">
        <v>59615</v>
      </c>
      <c r="E61" s="598">
        <v>60845</v>
      </c>
      <c r="F61" s="598">
        <v>64455</v>
      </c>
      <c r="G61" s="598">
        <v>51596</v>
      </c>
      <c r="H61" s="598">
        <v>61293</v>
      </c>
      <c r="I61" s="599">
        <v>69121</v>
      </c>
      <c r="J61" s="600">
        <v>71785</v>
      </c>
    </row>
    <row r="62" spans="1:12" x14ac:dyDescent="0.25">
      <c r="A62" s="597" t="s">
        <v>701</v>
      </c>
      <c r="B62" s="598">
        <v>18261</v>
      </c>
      <c r="C62" s="598">
        <v>18741</v>
      </c>
      <c r="D62" s="598">
        <v>18159</v>
      </c>
      <c r="E62" s="598">
        <v>18281</v>
      </c>
      <c r="F62" s="598">
        <v>21010</v>
      </c>
      <c r="G62" s="598">
        <v>18549</v>
      </c>
      <c r="H62" s="598">
        <v>18905</v>
      </c>
      <c r="I62" s="599">
        <v>21468</v>
      </c>
      <c r="J62" s="600">
        <v>21820</v>
      </c>
    </row>
    <row r="63" spans="1:12" x14ac:dyDescent="0.25">
      <c r="A63" s="597" t="s">
        <v>702</v>
      </c>
      <c r="B63" s="598">
        <v>10424</v>
      </c>
      <c r="C63" s="598">
        <v>10546</v>
      </c>
      <c r="D63" s="598">
        <v>11836</v>
      </c>
      <c r="E63" s="598">
        <v>10567</v>
      </c>
      <c r="F63" s="598">
        <v>10026</v>
      </c>
      <c r="G63" s="598">
        <v>10128</v>
      </c>
      <c r="H63" s="598">
        <v>8257</v>
      </c>
      <c r="I63" s="599">
        <v>8251</v>
      </c>
      <c r="J63" s="600">
        <v>8027</v>
      </c>
    </row>
    <row r="64" spans="1:12" ht="15.75" thickBot="1" x14ac:dyDescent="0.3">
      <c r="A64" s="593" t="s">
        <v>703</v>
      </c>
      <c r="B64" s="594">
        <v>105818</v>
      </c>
      <c r="C64" s="594">
        <v>109231</v>
      </c>
      <c r="D64" s="594">
        <v>112867</v>
      </c>
      <c r="E64" s="594">
        <v>109572</v>
      </c>
      <c r="F64" s="594">
        <v>112370</v>
      </c>
      <c r="G64" s="594">
        <v>110035</v>
      </c>
      <c r="H64" s="594">
        <v>115354</v>
      </c>
      <c r="I64" s="595">
        <v>116949</v>
      </c>
      <c r="J64" s="596">
        <v>118870</v>
      </c>
    </row>
    <row r="65" spans="1:10" x14ac:dyDescent="0.25">
      <c r="A65" s="597" t="s">
        <v>704</v>
      </c>
      <c r="B65" s="598">
        <v>115162</v>
      </c>
      <c r="C65" s="598">
        <v>117308</v>
      </c>
      <c r="D65" s="598">
        <v>119732</v>
      </c>
      <c r="E65" s="598">
        <v>108811</v>
      </c>
      <c r="F65" s="598">
        <v>110065</v>
      </c>
      <c r="G65" s="598">
        <v>111118</v>
      </c>
      <c r="H65" s="598">
        <v>112298</v>
      </c>
      <c r="I65" s="599">
        <v>112656</v>
      </c>
      <c r="J65" s="600">
        <v>112483</v>
      </c>
    </row>
    <row r="66" spans="1:10" x14ac:dyDescent="0.25">
      <c r="A66" s="597" t="s">
        <v>705</v>
      </c>
      <c r="B66" s="598">
        <v>37105</v>
      </c>
      <c r="C66" s="598">
        <v>59544</v>
      </c>
      <c r="D66" s="598">
        <v>54815</v>
      </c>
      <c r="E66" s="598">
        <v>47463</v>
      </c>
      <c r="F66" s="598">
        <v>57037</v>
      </c>
      <c r="G66" s="598">
        <v>45140</v>
      </c>
      <c r="H66" s="598">
        <v>45485</v>
      </c>
      <c r="I66" s="599">
        <v>47347</v>
      </c>
      <c r="J66" s="600">
        <v>49383</v>
      </c>
    </row>
    <row r="67" spans="1:10" x14ac:dyDescent="0.25">
      <c r="A67" s="597" t="s">
        <v>706</v>
      </c>
      <c r="B67" s="598">
        <v>42826</v>
      </c>
      <c r="C67" s="598">
        <v>45182</v>
      </c>
      <c r="D67" s="598">
        <v>42957</v>
      </c>
      <c r="E67" s="598">
        <v>40585</v>
      </c>
      <c r="F67" s="598">
        <v>38423</v>
      </c>
      <c r="G67" s="598">
        <v>40032</v>
      </c>
      <c r="H67" s="598">
        <v>40452</v>
      </c>
      <c r="I67" s="599">
        <v>41827</v>
      </c>
      <c r="J67" s="600">
        <v>41843</v>
      </c>
    </row>
    <row r="68" spans="1:10" x14ac:dyDescent="0.25">
      <c r="A68" s="597" t="s">
        <v>707</v>
      </c>
      <c r="B68" s="598">
        <v>16402</v>
      </c>
      <c r="C68" s="598">
        <v>16771</v>
      </c>
      <c r="D68" s="598">
        <v>17044</v>
      </c>
      <c r="E68" s="598">
        <v>17978</v>
      </c>
      <c r="F68" s="598">
        <v>19300</v>
      </c>
      <c r="G68" s="598">
        <v>18747</v>
      </c>
      <c r="H68" s="598">
        <v>19386</v>
      </c>
      <c r="I68" s="599">
        <v>20032</v>
      </c>
      <c r="J68" s="600">
        <v>20735</v>
      </c>
    </row>
    <row r="69" spans="1:10" x14ac:dyDescent="0.25">
      <c r="A69" s="597" t="s">
        <v>708</v>
      </c>
      <c r="B69" s="598">
        <v>21442</v>
      </c>
      <c r="C69" s="598">
        <v>21401</v>
      </c>
      <c r="D69" s="598">
        <v>23197</v>
      </c>
      <c r="E69" s="598">
        <v>19060</v>
      </c>
      <c r="F69" s="598">
        <v>19901</v>
      </c>
      <c r="G69" s="598">
        <v>15274</v>
      </c>
      <c r="H69" s="598">
        <v>17771</v>
      </c>
      <c r="I69" s="599">
        <v>21515</v>
      </c>
      <c r="J69" s="600">
        <v>21680</v>
      </c>
    </row>
    <row r="70" spans="1:10" ht="15.75" thickBot="1" x14ac:dyDescent="0.3">
      <c r="A70" s="593" t="s">
        <v>709</v>
      </c>
      <c r="B70" s="594">
        <v>93338</v>
      </c>
      <c r="C70" s="594">
        <v>97379</v>
      </c>
      <c r="D70" s="594">
        <v>98883</v>
      </c>
      <c r="E70" s="594">
        <v>90046</v>
      </c>
      <c r="F70" s="594">
        <v>91471</v>
      </c>
      <c r="G70" s="594">
        <v>91328</v>
      </c>
      <c r="H70" s="594">
        <v>92628</v>
      </c>
      <c r="I70" s="595">
        <v>112330</v>
      </c>
      <c r="J70" s="596">
        <v>112748</v>
      </c>
    </row>
    <row r="71" spans="1:10" x14ac:dyDescent="0.25">
      <c r="A71" s="597" t="s">
        <v>710</v>
      </c>
      <c r="B71" s="598">
        <v>106091</v>
      </c>
      <c r="C71" s="598">
        <v>109437</v>
      </c>
      <c r="D71" s="598">
        <v>111730</v>
      </c>
      <c r="E71" s="598">
        <v>103184</v>
      </c>
      <c r="F71" s="598">
        <v>105894</v>
      </c>
      <c r="G71" s="598">
        <v>103922</v>
      </c>
      <c r="H71" s="598">
        <v>107161</v>
      </c>
      <c r="I71" s="599">
        <v>105734</v>
      </c>
      <c r="J71" s="600">
        <v>105618</v>
      </c>
    </row>
    <row r="72" spans="1:10" x14ac:dyDescent="0.25">
      <c r="A72" s="597" t="s">
        <v>711</v>
      </c>
      <c r="B72" s="598">
        <v>26854</v>
      </c>
      <c r="C72" s="598">
        <v>26460</v>
      </c>
      <c r="D72" s="598">
        <v>25617</v>
      </c>
      <c r="E72" s="598">
        <v>38509</v>
      </c>
      <c r="F72" s="598">
        <v>37528</v>
      </c>
      <c r="G72" s="598">
        <v>34726</v>
      </c>
      <c r="H72" s="598">
        <v>38764</v>
      </c>
      <c r="I72" s="599">
        <v>37606</v>
      </c>
      <c r="J72" s="600">
        <v>39511</v>
      </c>
    </row>
    <row r="73" spans="1:10" x14ac:dyDescent="0.25">
      <c r="A73" s="597" t="s">
        <v>712</v>
      </c>
      <c r="B73" s="598">
        <v>14920</v>
      </c>
      <c r="C73" s="598">
        <v>15748</v>
      </c>
      <c r="D73" s="598">
        <v>14728</v>
      </c>
      <c r="E73" s="598">
        <v>22474</v>
      </c>
      <c r="F73" s="598">
        <v>21717</v>
      </c>
      <c r="G73" s="598">
        <v>21683</v>
      </c>
      <c r="H73" s="598">
        <v>22575</v>
      </c>
      <c r="I73" s="599">
        <v>23343</v>
      </c>
      <c r="J73" s="600">
        <v>24812</v>
      </c>
    </row>
    <row r="74" spans="1:10" ht="15.75" thickBot="1" x14ac:dyDescent="0.3">
      <c r="A74" s="593" t="s">
        <v>713</v>
      </c>
      <c r="B74" s="594">
        <v>86214</v>
      </c>
      <c r="C74" s="594">
        <v>88817</v>
      </c>
      <c r="D74" s="594">
        <v>90433</v>
      </c>
      <c r="E74" s="594">
        <v>86773</v>
      </c>
      <c r="F74" s="594">
        <v>88621</v>
      </c>
      <c r="G74" s="594">
        <v>86689</v>
      </c>
      <c r="H74" s="594">
        <v>90000</v>
      </c>
      <c r="I74" s="595">
        <v>88825</v>
      </c>
      <c r="J74" s="596">
        <v>89229</v>
      </c>
    </row>
    <row r="75" spans="1:10" x14ac:dyDescent="0.25">
      <c r="A75" s="597" t="s">
        <v>715</v>
      </c>
      <c r="B75" s="598">
        <v>90491</v>
      </c>
      <c r="C75" s="598">
        <v>94114</v>
      </c>
      <c r="D75" s="598">
        <v>96366</v>
      </c>
      <c r="E75" s="598">
        <v>73455</v>
      </c>
      <c r="F75" s="598">
        <v>75496</v>
      </c>
      <c r="G75" s="598">
        <v>74525</v>
      </c>
      <c r="H75" s="598">
        <v>77789</v>
      </c>
      <c r="I75" s="599">
        <v>80077</v>
      </c>
      <c r="J75" s="600">
        <v>78632</v>
      </c>
    </row>
    <row r="76" spans="1:10" x14ac:dyDescent="0.25">
      <c r="A76" s="597" t="s">
        <v>714</v>
      </c>
      <c r="B76" s="598">
        <v>62463</v>
      </c>
      <c r="C76" s="598">
        <v>67134</v>
      </c>
      <c r="D76" s="598">
        <v>67196</v>
      </c>
      <c r="E76" s="598">
        <v>63868</v>
      </c>
      <c r="F76" s="598">
        <v>61944</v>
      </c>
      <c r="G76" s="598">
        <v>57419</v>
      </c>
      <c r="H76" s="598">
        <v>61871</v>
      </c>
      <c r="I76" s="599">
        <v>61906</v>
      </c>
      <c r="J76" s="600">
        <v>62192</v>
      </c>
    </row>
    <row r="77" spans="1:10" x14ac:dyDescent="0.25">
      <c r="A77" s="597" t="s">
        <v>716</v>
      </c>
      <c r="B77" s="598">
        <v>59618</v>
      </c>
      <c r="C77" s="598">
        <v>65770</v>
      </c>
      <c r="D77" s="598">
        <v>68195</v>
      </c>
      <c r="E77" s="598">
        <v>62550</v>
      </c>
      <c r="F77" s="598">
        <v>58961</v>
      </c>
      <c r="G77" s="598">
        <v>48235</v>
      </c>
      <c r="H77" s="598">
        <v>48931</v>
      </c>
      <c r="I77" s="599">
        <v>52160</v>
      </c>
      <c r="J77" s="600">
        <v>51505</v>
      </c>
    </row>
    <row r="78" spans="1:10" x14ac:dyDescent="0.25">
      <c r="A78" s="597" t="s">
        <v>718</v>
      </c>
      <c r="B78" s="598">
        <v>34657</v>
      </c>
      <c r="C78" s="598">
        <v>54000</v>
      </c>
      <c r="D78" s="598">
        <v>64796</v>
      </c>
      <c r="E78" s="598">
        <v>49791</v>
      </c>
      <c r="F78" s="598">
        <v>47184</v>
      </c>
      <c r="G78" s="598">
        <v>44983</v>
      </c>
      <c r="H78" s="598">
        <v>44420</v>
      </c>
      <c r="I78" s="599">
        <v>47807</v>
      </c>
      <c r="J78" s="600">
        <v>50633</v>
      </c>
    </row>
    <row r="79" spans="1:10" x14ac:dyDescent="0.25">
      <c r="A79" s="597" t="s">
        <v>723</v>
      </c>
      <c r="B79" s="598">
        <v>22508</v>
      </c>
      <c r="C79" s="598">
        <v>28429</v>
      </c>
      <c r="D79" s="598">
        <v>28559</v>
      </c>
      <c r="E79" s="598">
        <v>26203</v>
      </c>
      <c r="F79" s="598">
        <v>29826</v>
      </c>
      <c r="G79" s="598">
        <v>22477</v>
      </c>
      <c r="H79" s="598">
        <v>27036</v>
      </c>
      <c r="I79" s="599">
        <v>24831</v>
      </c>
      <c r="J79" s="600">
        <v>25251</v>
      </c>
    </row>
    <row r="80" spans="1:10" ht="15.75" thickBot="1" x14ac:dyDescent="0.3">
      <c r="A80" s="593" t="s">
        <v>719</v>
      </c>
      <c r="B80" s="594">
        <v>57491</v>
      </c>
      <c r="C80" s="594">
        <v>63603</v>
      </c>
      <c r="D80" s="594">
        <v>65116</v>
      </c>
      <c r="E80" s="594">
        <v>57883</v>
      </c>
      <c r="F80" s="594">
        <v>57212</v>
      </c>
      <c r="G80" s="594">
        <v>52452</v>
      </c>
      <c r="H80" s="594">
        <v>56049</v>
      </c>
      <c r="I80" s="595">
        <v>56618</v>
      </c>
      <c r="J80" s="601">
        <v>56825</v>
      </c>
    </row>
    <row r="81" spans="1:10" ht="15.75" thickBot="1" x14ac:dyDescent="0.3">
      <c r="A81" s="896" t="s">
        <v>727</v>
      </c>
      <c r="B81" s="897"/>
      <c r="C81" s="897"/>
      <c r="D81" s="897"/>
      <c r="E81" s="897"/>
      <c r="F81" s="897"/>
      <c r="G81" s="897"/>
      <c r="H81" s="897"/>
      <c r="I81" s="897"/>
      <c r="J81" s="898"/>
    </row>
  </sheetData>
  <mergeCells count="6">
    <mergeCell ref="A81:J81"/>
    <mergeCell ref="A1:I1"/>
    <mergeCell ref="A26:L26"/>
    <mergeCell ref="A28:I28"/>
    <mergeCell ref="A53:L53"/>
    <mergeCell ref="A55:I5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3" workbookViewId="0">
      <selection activeCell="K22" sqref="K22"/>
    </sheetView>
  </sheetViews>
  <sheetFormatPr baseColWidth="10" defaultRowHeight="15" x14ac:dyDescent="0.25"/>
  <cols>
    <col min="1" max="1" width="29.85546875" style="1" customWidth="1"/>
    <col min="2" max="2" width="16.28515625" style="1" customWidth="1"/>
    <col min="3" max="3" width="15.140625" style="1" customWidth="1"/>
    <col min="4" max="4" width="15.42578125" style="1" customWidth="1"/>
    <col min="5" max="5" width="16" style="1" customWidth="1"/>
    <col min="6" max="6" width="13.7109375" style="1" customWidth="1"/>
    <col min="7" max="7" width="16.42578125" style="1" customWidth="1"/>
    <col min="8" max="10" width="10.7109375" style="1" customWidth="1"/>
    <col min="11" max="256" width="11.42578125" style="1"/>
    <col min="257" max="257" width="17.140625" style="1" customWidth="1"/>
    <col min="258" max="258" width="16.28515625" style="1" customWidth="1"/>
    <col min="259" max="259" width="15.140625" style="1" customWidth="1"/>
    <col min="260" max="260" width="15.42578125" style="1" customWidth="1"/>
    <col min="261" max="261" width="16" style="1" customWidth="1"/>
    <col min="262" max="262" width="13.7109375" style="1" customWidth="1"/>
    <col min="263" max="263" width="16.42578125" style="1" customWidth="1"/>
    <col min="264" max="266" width="10.7109375" style="1" customWidth="1"/>
    <col min="267" max="512" width="11.42578125" style="1"/>
    <col min="513" max="513" width="17.140625" style="1" customWidth="1"/>
    <col min="514" max="514" width="16.28515625" style="1" customWidth="1"/>
    <col min="515" max="515" width="15.140625" style="1" customWidth="1"/>
    <col min="516" max="516" width="15.42578125" style="1" customWidth="1"/>
    <col min="517" max="517" width="16" style="1" customWidth="1"/>
    <col min="518" max="518" width="13.7109375" style="1" customWidth="1"/>
    <col min="519" max="519" width="16.42578125" style="1" customWidth="1"/>
    <col min="520" max="522" width="10.7109375" style="1" customWidth="1"/>
    <col min="523" max="768" width="11.42578125" style="1"/>
    <col min="769" max="769" width="17.140625" style="1" customWidth="1"/>
    <col min="770" max="770" width="16.28515625" style="1" customWidth="1"/>
    <col min="771" max="771" width="15.140625" style="1" customWidth="1"/>
    <col min="772" max="772" width="15.42578125" style="1" customWidth="1"/>
    <col min="773" max="773" width="16" style="1" customWidth="1"/>
    <col min="774" max="774" width="13.7109375" style="1" customWidth="1"/>
    <col min="775" max="775" width="16.42578125" style="1" customWidth="1"/>
    <col min="776" max="778" width="10.7109375" style="1" customWidth="1"/>
    <col min="779" max="1024" width="11.42578125" style="1"/>
    <col min="1025" max="1025" width="17.140625" style="1" customWidth="1"/>
    <col min="1026" max="1026" width="16.28515625" style="1" customWidth="1"/>
    <col min="1027" max="1027" width="15.140625" style="1" customWidth="1"/>
    <col min="1028" max="1028" width="15.42578125" style="1" customWidth="1"/>
    <col min="1029" max="1029" width="16" style="1" customWidth="1"/>
    <col min="1030" max="1030" width="13.7109375" style="1" customWidth="1"/>
    <col min="1031" max="1031" width="16.42578125" style="1" customWidth="1"/>
    <col min="1032" max="1034" width="10.7109375" style="1" customWidth="1"/>
    <col min="1035" max="1280" width="11.42578125" style="1"/>
    <col min="1281" max="1281" width="17.140625" style="1" customWidth="1"/>
    <col min="1282" max="1282" width="16.28515625" style="1" customWidth="1"/>
    <col min="1283" max="1283" width="15.140625" style="1" customWidth="1"/>
    <col min="1284" max="1284" width="15.42578125" style="1" customWidth="1"/>
    <col min="1285" max="1285" width="16" style="1" customWidth="1"/>
    <col min="1286" max="1286" width="13.7109375" style="1" customWidth="1"/>
    <col min="1287" max="1287" width="16.42578125" style="1" customWidth="1"/>
    <col min="1288" max="1290" width="10.7109375" style="1" customWidth="1"/>
    <col min="1291" max="1536" width="11.42578125" style="1"/>
    <col min="1537" max="1537" width="17.140625" style="1" customWidth="1"/>
    <col min="1538" max="1538" width="16.28515625" style="1" customWidth="1"/>
    <col min="1539" max="1539" width="15.140625" style="1" customWidth="1"/>
    <col min="1540" max="1540" width="15.42578125" style="1" customWidth="1"/>
    <col min="1541" max="1541" width="16" style="1" customWidth="1"/>
    <col min="1542" max="1542" width="13.7109375" style="1" customWidth="1"/>
    <col min="1543" max="1543" width="16.42578125" style="1" customWidth="1"/>
    <col min="1544" max="1546" width="10.7109375" style="1" customWidth="1"/>
    <col min="1547" max="1792" width="11.42578125" style="1"/>
    <col min="1793" max="1793" width="17.140625" style="1" customWidth="1"/>
    <col min="1794" max="1794" width="16.28515625" style="1" customWidth="1"/>
    <col min="1795" max="1795" width="15.140625" style="1" customWidth="1"/>
    <col min="1796" max="1796" width="15.42578125" style="1" customWidth="1"/>
    <col min="1797" max="1797" width="16" style="1" customWidth="1"/>
    <col min="1798" max="1798" width="13.7109375" style="1" customWidth="1"/>
    <col min="1799" max="1799" width="16.42578125" style="1" customWidth="1"/>
    <col min="1800" max="1802" width="10.7109375" style="1" customWidth="1"/>
    <col min="1803" max="2048" width="11.42578125" style="1"/>
    <col min="2049" max="2049" width="17.140625" style="1" customWidth="1"/>
    <col min="2050" max="2050" width="16.28515625" style="1" customWidth="1"/>
    <col min="2051" max="2051" width="15.140625" style="1" customWidth="1"/>
    <col min="2052" max="2052" width="15.42578125" style="1" customWidth="1"/>
    <col min="2053" max="2053" width="16" style="1" customWidth="1"/>
    <col min="2054" max="2054" width="13.7109375" style="1" customWidth="1"/>
    <col min="2055" max="2055" width="16.42578125" style="1" customWidth="1"/>
    <col min="2056" max="2058" width="10.7109375" style="1" customWidth="1"/>
    <col min="2059" max="2304" width="11.42578125" style="1"/>
    <col min="2305" max="2305" width="17.140625" style="1" customWidth="1"/>
    <col min="2306" max="2306" width="16.28515625" style="1" customWidth="1"/>
    <col min="2307" max="2307" width="15.140625" style="1" customWidth="1"/>
    <col min="2308" max="2308" width="15.42578125" style="1" customWidth="1"/>
    <col min="2309" max="2309" width="16" style="1" customWidth="1"/>
    <col min="2310" max="2310" width="13.7109375" style="1" customWidth="1"/>
    <col min="2311" max="2311" width="16.42578125" style="1" customWidth="1"/>
    <col min="2312" max="2314" width="10.7109375" style="1" customWidth="1"/>
    <col min="2315" max="2560" width="11.42578125" style="1"/>
    <col min="2561" max="2561" width="17.140625" style="1" customWidth="1"/>
    <col min="2562" max="2562" width="16.28515625" style="1" customWidth="1"/>
    <col min="2563" max="2563" width="15.140625" style="1" customWidth="1"/>
    <col min="2564" max="2564" width="15.42578125" style="1" customWidth="1"/>
    <col min="2565" max="2565" width="16" style="1" customWidth="1"/>
    <col min="2566" max="2566" width="13.7109375" style="1" customWidth="1"/>
    <col min="2567" max="2567" width="16.42578125" style="1" customWidth="1"/>
    <col min="2568" max="2570" width="10.7109375" style="1" customWidth="1"/>
    <col min="2571" max="2816" width="11.42578125" style="1"/>
    <col min="2817" max="2817" width="17.140625" style="1" customWidth="1"/>
    <col min="2818" max="2818" width="16.28515625" style="1" customWidth="1"/>
    <col min="2819" max="2819" width="15.140625" style="1" customWidth="1"/>
    <col min="2820" max="2820" width="15.42578125" style="1" customWidth="1"/>
    <col min="2821" max="2821" width="16" style="1" customWidth="1"/>
    <col min="2822" max="2822" width="13.7109375" style="1" customWidth="1"/>
    <col min="2823" max="2823" width="16.42578125" style="1" customWidth="1"/>
    <col min="2824" max="2826" width="10.7109375" style="1" customWidth="1"/>
    <col min="2827" max="3072" width="11.42578125" style="1"/>
    <col min="3073" max="3073" width="17.140625" style="1" customWidth="1"/>
    <col min="3074" max="3074" width="16.28515625" style="1" customWidth="1"/>
    <col min="3075" max="3075" width="15.140625" style="1" customWidth="1"/>
    <col min="3076" max="3076" width="15.42578125" style="1" customWidth="1"/>
    <col min="3077" max="3077" width="16" style="1" customWidth="1"/>
    <col min="3078" max="3078" width="13.7109375" style="1" customWidth="1"/>
    <col min="3079" max="3079" width="16.42578125" style="1" customWidth="1"/>
    <col min="3080" max="3082" width="10.7109375" style="1" customWidth="1"/>
    <col min="3083" max="3328" width="11.42578125" style="1"/>
    <col min="3329" max="3329" width="17.140625" style="1" customWidth="1"/>
    <col min="3330" max="3330" width="16.28515625" style="1" customWidth="1"/>
    <col min="3331" max="3331" width="15.140625" style="1" customWidth="1"/>
    <col min="3332" max="3332" width="15.42578125" style="1" customWidth="1"/>
    <col min="3333" max="3333" width="16" style="1" customWidth="1"/>
    <col min="3334" max="3334" width="13.7109375" style="1" customWidth="1"/>
    <col min="3335" max="3335" width="16.42578125" style="1" customWidth="1"/>
    <col min="3336" max="3338" width="10.7109375" style="1" customWidth="1"/>
    <col min="3339" max="3584" width="11.42578125" style="1"/>
    <col min="3585" max="3585" width="17.140625" style="1" customWidth="1"/>
    <col min="3586" max="3586" width="16.28515625" style="1" customWidth="1"/>
    <col min="3587" max="3587" width="15.140625" style="1" customWidth="1"/>
    <col min="3588" max="3588" width="15.42578125" style="1" customWidth="1"/>
    <col min="3589" max="3589" width="16" style="1" customWidth="1"/>
    <col min="3590" max="3590" width="13.7109375" style="1" customWidth="1"/>
    <col min="3591" max="3591" width="16.42578125" style="1" customWidth="1"/>
    <col min="3592" max="3594" width="10.7109375" style="1" customWidth="1"/>
    <col min="3595" max="3840" width="11.42578125" style="1"/>
    <col min="3841" max="3841" width="17.140625" style="1" customWidth="1"/>
    <col min="3842" max="3842" width="16.28515625" style="1" customWidth="1"/>
    <col min="3843" max="3843" width="15.140625" style="1" customWidth="1"/>
    <col min="3844" max="3844" width="15.42578125" style="1" customWidth="1"/>
    <col min="3845" max="3845" width="16" style="1" customWidth="1"/>
    <col min="3846" max="3846" width="13.7109375" style="1" customWidth="1"/>
    <col min="3847" max="3847" width="16.42578125" style="1" customWidth="1"/>
    <col min="3848" max="3850" width="10.7109375" style="1" customWidth="1"/>
    <col min="3851" max="4096" width="11.42578125" style="1"/>
    <col min="4097" max="4097" width="17.140625" style="1" customWidth="1"/>
    <col min="4098" max="4098" width="16.28515625" style="1" customWidth="1"/>
    <col min="4099" max="4099" width="15.140625" style="1" customWidth="1"/>
    <col min="4100" max="4100" width="15.42578125" style="1" customWidth="1"/>
    <col min="4101" max="4101" width="16" style="1" customWidth="1"/>
    <col min="4102" max="4102" width="13.7109375" style="1" customWidth="1"/>
    <col min="4103" max="4103" width="16.42578125" style="1" customWidth="1"/>
    <col min="4104" max="4106" width="10.7109375" style="1" customWidth="1"/>
    <col min="4107" max="4352" width="11.42578125" style="1"/>
    <col min="4353" max="4353" width="17.140625" style="1" customWidth="1"/>
    <col min="4354" max="4354" width="16.28515625" style="1" customWidth="1"/>
    <col min="4355" max="4355" width="15.140625" style="1" customWidth="1"/>
    <col min="4356" max="4356" width="15.42578125" style="1" customWidth="1"/>
    <col min="4357" max="4357" width="16" style="1" customWidth="1"/>
    <col min="4358" max="4358" width="13.7109375" style="1" customWidth="1"/>
    <col min="4359" max="4359" width="16.42578125" style="1" customWidth="1"/>
    <col min="4360" max="4362" width="10.7109375" style="1" customWidth="1"/>
    <col min="4363" max="4608" width="11.42578125" style="1"/>
    <col min="4609" max="4609" width="17.140625" style="1" customWidth="1"/>
    <col min="4610" max="4610" width="16.28515625" style="1" customWidth="1"/>
    <col min="4611" max="4611" width="15.140625" style="1" customWidth="1"/>
    <col min="4612" max="4612" width="15.42578125" style="1" customWidth="1"/>
    <col min="4613" max="4613" width="16" style="1" customWidth="1"/>
    <col min="4614" max="4614" width="13.7109375" style="1" customWidth="1"/>
    <col min="4615" max="4615" width="16.42578125" style="1" customWidth="1"/>
    <col min="4616" max="4618" width="10.7109375" style="1" customWidth="1"/>
    <col min="4619" max="4864" width="11.42578125" style="1"/>
    <col min="4865" max="4865" width="17.140625" style="1" customWidth="1"/>
    <col min="4866" max="4866" width="16.28515625" style="1" customWidth="1"/>
    <col min="4867" max="4867" width="15.140625" style="1" customWidth="1"/>
    <col min="4868" max="4868" width="15.42578125" style="1" customWidth="1"/>
    <col min="4869" max="4869" width="16" style="1" customWidth="1"/>
    <col min="4870" max="4870" width="13.7109375" style="1" customWidth="1"/>
    <col min="4871" max="4871" width="16.42578125" style="1" customWidth="1"/>
    <col min="4872" max="4874" width="10.7109375" style="1" customWidth="1"/>
    <col min="4875" max="5120" width="11.42578125" style="1"/>
    <col min="5121" max="5121" width="17.140625" style="1" customWidth="1"/>
    <col min="5122" max="5122" width="16.28515625" style="1" customWidth="1"/>
    <col min="5123" max="5123" width="15.140625" style="1" customWidth="1"/>
    <col min="5124" max="5124" width="15.42578125" style="1" customWidth="1"/>
    <col min="5125" max="5125" width="16" style="1" customWidth="1"/>
    <col min="5126" max="5126" width="13.7109375" style="1" customWidth="1"/>
    <col min="5127" max="5127" width="16.42578125" style="1" customWidth="1"/>
    <col min="5128" max="5130" width="10.7109375" style="1" customWidth="1"/>
    <col min="5131" max="5376" width="11.42578125" style="1"/>
    <col min="5377" max="5377" width="17.140625" style="1" customWidth="1"/>
    <col min="5378" max="5378" width="16.28515625" style="1" customWidth="1"/>
    <col min="5379" max="5379" width="15.140625" style="1" customWidth="1"/>
    <col min="5380" max="5380" width="15.42578125" style="1" customWidth="1"/>
    <col min="5381" max="5381" width="16" style="1" customWidth="1"/>
    <col min="5382" max="5382" width="13.7109375" style="1" customWidth="1"/>
    <col min="5383" max="5383" width="16.42578125" style="1" customWidth="1"/>
    <col min="5384" max="5386" width="10.7109375" style="1" customWidth="1"/>
    <col min="5387" max="5632" width="11.42578125" style="1"/>
    <col min="5633" max="5633" width="17.140625" style="1" customWidth="1"/>
    <col min="5634" max="5634" width="16.28515625" style="1" customWidth="1"/>
    <col min="5635" max="5635" width="15.140625" style="1" customWidth="1"/>
    <col min="5636" max="5636" width="15.42578125" style="1" customWidth="1"/>
    <col min="5637" max="5637" width="16" style="1" customWidth="1"/>
    <col min="5638" max="5638" width="13.7109375" style="1" customWidth="1"/>
    <col min="5639" max="5639" width="16.42578125" style="1" customWidth="1"/>
    <col min="5640" max="5642" width="10.7109375" style="1" customWidth="1"/>
    <col min="5643" max="5888" width="11.42578125" style="1"/>
    <col min="5889" max="5889" width="17.140625" style="1" customWidth="1"/>
    <col min="5890" max="5890" width="16.28515625" style="1" customWidth="1"/>
    <col min="5891" max="5891" width="15.140625" style="1" customWidth="1"/>
    <col min="5892" max="5892" width="15.42578125" style="1" customWidth="1"/>
    <col min="5893" max="5893" width="16" style="1" customWidth="1"/>
    <col min="5894" max="5894" width="13.7109375" style="1" customWidth="1"/>
    <col min="5895" max="5895" width="16.42578125" style="1" customWidth="1"/>
    <col min="5896" max="5898" width="10.7109375" style="1" customWidth="1"/>
    <col min="5899" max="6144" width="11.42578125" style="1"/>
    <col min="6145" max="6145" width="17.140625" style="1" customWidth="1"/>
    <col min="6146" max="6146" width="16.28515625" style="1" customWidth="1"/>
    <col min="6147" max="6147" width="15.140625" style="1" customWidth="1"/>
    <col min="6148" max="6148" width="15.42578125" style="1" customWidth="1"/>
    <col min="6149" max="6149" width="16" style="1" customWidth="1"/>
    <col min="6150" max="6150" width="13.7109375" style="1" customWidth="1"/>
    <col min="6151" max="6151" width="16.42578125" style="1" customWidth="1"/>
    <col min="6152" max="6154" width="10.7109375" style="1" customWidth="1"/>
    <col min="6155" max="6400" width="11.42578125" style="1"/>
    <col min="6401" max="6401" width="17.140625" style="1" customWidth="1"/>
    <col min="6402" max="6402" width="16.28515625" style="1" customWidth="1"/>
    <col min="6403" max="6403" width="15.140625" style="1" customWidth="1"/>
    <col min="6404" max="6404" width="15.42578125" style="1" customWidth="1"/>
    <col min="6405" max="6405" width="16" style="1" customWidth="1"/>
    <col min="6406" max="6406" width="13.7109375" style="1" customWidth="1"/>
    <col min="6407" max="6407" width="16.42578125" style="1" customWidth="1"/>
    <col min="6408" max="6410" width="10.7109375" style="1" customWidth="1"/>
    <col min="6411" max="6656" width="11.42578125" style="1"/>
    <col min="6657" max="6657" width="17.140625" style="1" customWidth="1"/>
    <col min="6658" max="6658" width="16.28515625" style="1" customWidth="1"/>
    <col min="6659" max="6659" width="15.140625" style="1" customWidth="1"/>
    <col min="6660" max="6660" width="15.42578125" style="1" customWidth="1"/>
    <col min="6661" max="6661" width="16" style="1" customWidth="1"/>
    <col min="6662" max="6662" width="13.7109375" style="1" customWidth="1"/>
    <col min="6663" max="6663" width="16.42578125" style="1" customWidth="1"/>
    <col min="6664" max="6666" width="10.7109375" style="1" customWidth="1"/>
    <col min="6667" max="6912" width="11.42578125" style="1"/>
    <col min="6913" max="6913" width="17.140625" style="1" customWidth="1"/>
    <col min="6914" max="6914" width="16.28515625" style="1" customWidth="1"/>
    <col min="6915" max="6915" width="15.140625" style="1" customWidth="1"/>
    <col min="6916" max="6916" width="15.42578125" style="1" customWidth="1"/>
    <col min="6917" max="6917" width="16" style="1" customWidth="1"/>
    <col min="6918" max="6918" width="13.7109375" style="1" customWidth="1"/>
    <col min="6919" max="6919" width="16.42578125" style="1" customWidth="1"/>
    <col min="6920" max="6922" width="10.7109375" style="1" customWidth="1"/>
    <col min="6923" max="7168" width="11.42578125" style="1"/>
    <col min="7169" max="7169" width="17.140625" style="1" customWidth="1"/>
    <col min="7170" max="7170" width="16.28515625" style="1" customWidth="1"/>
    <col min="7171" max="7171" width="15.140625" style="1" customWidth="1"/>
    <col min="7172" max="7172" width="15.42578125" style="1" customWidth="1"/>
    <col min="7173" max="7173" width="16" style="1" customWidth="1"/>
    <col min="7174" max="7174" width="13.7109375" style="1" customWidth="1"/>
    <col min="7175" max="7175" width="16.42578125" style="1" customWidth="1"/>
    <col min="7176" max="7178" width="10.7109375" style="1" customWidth="1"/>
    <col min="7179" max="7424" width="11.42578125" style="1"/>
    <col min="7425" max="7425" width="17.140625" style="1" customWidth="1"/>
    <col min="7426" max="7426" width="16.28515625" style="1" customWidth="1"/>
    <col min="7427" max="7427" width="15.140625" style="1" customWidth="1"/>
    <col min="7428" max="7428" width="15.42578125" style="1" customWidth="1"/>
    <col min="7429" max="7429" width="16" style="1" customWidth="1"/>
    <col min="7430" max="7430" width="13.7109375" style="1" customWidth="1"/>
    <col min="7431" max="7431" width="16.42578125" style="1" customWidth="1"/>
    <col min="7432" max="7434" width="10.7109375" style="1" customWidth="1"/>
    <col min="7435" max="7680" width="11.42578125" style="1"/>
    <col min="7681" max="7681" width="17.140625" style="1" customWidth="1"/>
    <col min="7682" max="7682" width="16.28515625" style="1" customWidth="1"/>
    <col min="7683" max="7683" width="15.140625" style="1" customWidth="1"/>
    <col min="7684" max="7684" width="15.42578125" style="1" customWidth="1"/>
    <col min="7685" max="7685" width="16" style="1" customWidth="1"/>
    <col min="7686" max="7686" width="13.7109375" style="1" customWidth="1"/>
    <col min="7687" max="7687" width="16.42578125" style="1" customWidth="1"/>
    <col min="7688" max="7690" width="10.7109375" style="1" customWidth="1"/>
    <col min="7691" max="7936" width="11.42578125" style="1"/>
    <col min="7937" max="7937" width="17.140625" style="1" customWidth="1"/>
    <col min="7938" max="7938" width="16.28515625" style="1" customWidth="1"/>
    <col min="7939" max="7939" width="15.140625" style="1" customWidth="1"/>
    <col min="7940" max="7940" width="15.42578125" style="1" customWidth="1"/>
    <col min="7941" max="7941" width="16" style="1" customWidth="1"/>
    <col min="7942" max="7942" width="13.7109375" style="1" customWidth="1"/>
    <col min="7943" max="7943" width="16.42578125" style="1" customWidth="1"/>
    <col min="7944" max="7946" width="10.7109375" style="1" customWidth="1"/>
    <col min="7947" max="8192" width="11.42578125" style="1"/>
    <col min="8193" max="8193" width="17.140625" style="1" customWidth="1"/>
    <col min="8194" max="8194" width="16.28515625" style="1" customWidth="1"/>
    <col min="8195" max="8195" width="15.140625" style="1" customWidth="1"/>
    <col min="8196" max="8196" width="15.42578125" style="1" customWidth="1"/>
    <col min="8197" max="8197" width="16" style="1" customWidth="1"/>
    <col min="8198" max="8198" width="13.7109375" style="1" customWidth="1"/>
    <col min="8199" max="8199" width="16.42578125" style="1" customWidth="1"/>
    <col min="8200" max="8202" width="10.7109375" style="1" customWidth="1"/>
    <col min="8203" max="8448" width="11.42578125" style="1"/>
    <col min="8449" max="8449" width="17.140625" style="1" customWidth="1"/>
    <col min="8450" max="8450" width="16.28515625" style="1" customWidth="1"/>
    <col min="8451" max="8451" width="15.140625" style="1" customWidth="1"/>
    <col min="8452" max="8452" width="15.42578125" style="1" customWidth="1"/>
    <col min="8453" max="8453" width="16" style="1" customWidth="1"/>
    <col min="8454" max="8454" width="13.7109375" style="1" customWidth="1"/>
    <col min="8455" max="8455" width="16.42578125" style="1" customWidth="1"/>
    <col min="8456" max="8458" width="10.7109375" style="1" customWidth="1"/>
    <col min="8459" max="8704" width="11.42578125" style="1"/>
    <col min="8705" max="8705" width="17.140625" style="1" customWidth="1"/>
    <col min="8706" max="8706" width="16.28515625" style="1" customWidth="1"/>
    <col min="8707" max="8707" width="15.140625" style="1" customWidth="1"/>
    <col min="8708" max="8708" width="15.42578125" style="1" customWidth="1"/>
    <col min="8709" max="8709" width="16" style="1" customWidth="1"/>
    <col min="8710" max="8710" width="13.7109375" style="1" customWidth="1"/>
    <col min="8711" max="8711" width="16.42578125" style="1" customWidth="1"/>
    <col min="8712" max="8714" width="10.7109375" style="1" customWidth="1"/>
    <col min="8715" max="8960" width="11.42578125" style="1"/>
    <col min="8961" max="8961" width="17.140625" style="1" customWidth="1"/>
    <col min="8962" max="8962" width="16.28515625" style="1" customWidth="1"/>
    <col min="8963" max="8963" width="15.140625" style="1" customWidth="1"/>
    <col min="8964" max="8964" width="15.42578125" style="1" customWidth="1"/>
    <col min="8965" max="8965" width="16" style="1" customWidth="1"/>
    <col min="8966" max="8966" width="13.7109375" style="1" customWidth="1"/>
    <col min="8967" max="8967" width="16.42578125" style="1" customWidth="1"/>
    <col min="8968" max="8970" width="10.7109375" style="1" customWidth="1"/>
    <col min="8971" max="9216" width="11.42578125" style="1"/>
    <col min="9217" max="9217" width="17.140625" style="1" customWidth="1"/>
    <col min="9218" max="9218" width="16.28515625" style="1" customWidth="1"/>
    <col min="9219" max="9219" width="15.140625" style="1" customWidth="1"/>
    <col min="9220" max="9220" width="15.42578125" style="1" customWidth="1"/>
    <col min="9221" max="9221" width="16" style="1" customWidth="1"/>
    <col min="9222" max="9222" width="13.7109375" style="1" customWidth="1"/>
    <col min="9223" max="9223" width="16.42578125" style="1" customWidth="1"/>
    <col min="9224" max="9226" width="10.7109375" style="1" customWidth="1"/>
    <col min="9227" max="9472" width="11.42578125" style="1"/>
    <col min="9473" max="9473" width="17.140625" style="1" customWidth="1"/>
    <col min="9474" max="9474" width="16.28515625" style="1" customWidth="1"/>
    <col min="9475" max="9475" width="15.140625" style="1" customWidth="1"/>
    <col min="9476" max="9476" width="15.42578125" style="1" customWidth="1"/>
    <col min="9477" max="9477" width="16" style="1" customWidth="1"/>
    <col min="9478" max="9478" width="13.7109375" style="1" customWidth="1"/>
    <col min="9479" max="9479" width="16.42578125" style="1" customWidth="1"/>
    <col min="9480" max="9482" width="10.7109375" style="1" customWidth="1"/>
    <col min="9483" max="9728" width="11.42578125" style="1"/>
    <col min="9729" max="9729" width="17.140625" style="1" customWidth="1"/>
    <col min="9730" max="9730" width="16.28515625" style="1" customWidth="1"/>
    <col min="9731" max="9731" width="15.140625" style="1" customWidth="1"/>
    <col min="9732" max="9732" width="15.42578125" style="1" customWidth="1"/>
    <col min="9733" max="9733" width="16" style="1" customWidth="1"/>
    <col min="9734" max="9734" width="13.7109375" style="1" customWidth="1"/>
    <col min="9735" max="9735" width="16.42578125" style="1" customWidth="1"/>
    <col min="9736" max="9738" width="10.7109375" style="1" customWidth="1"/>
    <col min="9739" max="9984" width="11.42578125" style="1"/>
    <col min="9985" max="9985" width="17.140625" style="1" customWidth="1"/>
    <col min="9986" max="9986" width="16.28515625" style="1" customWidth="1"/>
    <col min="9987" max="9987" width="15.140625" style="1" customWidth="1"/>
    <col min="9988" max="9988" width="15.42578125" style="1" customWidth="1"/>
    <col min="9989" max="9989" width="16" style="1" customWidth="1"/>
    <col min="9990" max="9990" width="13.7109375" style="1" customWidth="1"/>
    <col min="9991" max="9991" width="16.42578125" style="1" customWidth="1"/>
    <col min="9992" max="9994" width="10.7109375" style="1" customWidth="1"/>
    <col min="9995" max="10240" width="11.42578125" style="1"/>
    <col min="10241" max="10241" width="17.140625" style="1" customWidth="1"/>
    <col min="10242" max="10242" width="16.28515625" style="1" customWidth="1"/>
    <col min="10243" max="10243" width="15.140625" style="1" customWidth="1"/>
    <col min="10244" max="10244" width="15.42578125" style="1" customWidth="1"/>
    <col min="10245" max="10245" width="16" style="1" customWidth="1"/>
    <col min="10246" max="10246" width="13.7109375" style="1" customWidth="1"/>
    <col min="10247" max="10247" width="16.42578125" style="1" customWidth="1"/>
    <col min="10248" max="10250" width="10.7109375" style="1" customWidth="1"/>
    <col min="10251" max="10496" width="11.42578125" style="1"/>
    <col min="10497" max="10497" width="17.140625" style="1" customWidth="1"/>
    <col min="10498" max="10498" width="16.28515625" style="1" customWidth="1"/>
    <col min="10499" max="10499" width="15.140625" style="1" customWidth="1"/>
    <col min="10500" max="10500" width="15.42578125" style="1" customWidth="1"/>
    <col min="10501" max="10501" width="16" style="1" customWidth="1"/>
    <col min="10502" max="10502" width="13.7109375" style="1" customWidth="1"/>
    <col min="10503" max="10503" width="16.42578125" style="1" customWidth="1"/>
    <col min="10504" max="10506" width="10.7109375" style="1" customWidth="1"/>
    <col min="10507" max="10752" width="11.42578125" style="1"/>
    <col min="10753" max="10753" width="17.140625" style="1" customWidth="1"/>
    <col min="10754" max="10754" width="16.28515625" style="1" customWidth="1"/>
    <col min="10755" max="10755" width="15.140625" style="1" customWidth="1"/>
    <col min="10756" max="10756" width="15.42578125" style="1" customWidth="1"/>
    <col min="10757" max="10757" width="16" style="1" customWidth="1"/>
    <col min="10758" max="10758" width="13.7109375" style="1" customWidth="1"/>
    <col min="10759" max="10759" width="16.42578125" style="1" customWidth="1"/>
    <col min="10760" max="10762" width="10.7109375" style="1" customWidth="1"/>
    <col min="10763" max="11008" width="11.42578125" style="1"/>
    <col min="11009" max="11009" width="17.140625" style="1" customWidth="1"/>
    <col min="11010" max="11010" width="16.28515625" style="1" customWidth="1"/>
    <col min="11011" max="11011" width="15.140625" style="1" customWidth="1"/>
    <col min="11012" max="11012" width="15.42578125" style="1" customWidth="1"/>
    <col min="11013" max="11013" width="16" style="1" customWidth="1"/>
    <col min="11014" max="11014" width="13.7109375" style="1" customWidth="1"/>
    <col min="11015" max="11015" width="16.42578125" style="1" customWidth="1"/>
    <col min="11016" max="11018" width="10.7109375" style="1" customWidth="1"/>
    <col min="11019" max="11264" width="11.42578125" style="1"/>
    <col min="11265" max="11265" width="17.140625" style="1" customWidth="1"/>
    <col min="11266" max="11266" width="16.28515625" style="1" customWidth="1"/>
    <col min="11267" max="11267" width="15.140625" style="1" customWidth="1"/>
    <col min="11268" max="11268" width="15.42578125" style="1" customWidth="1"/>
    <col min="11269" max="11269" width="16" style="1" customWidth="1"/>
    <col min="11270" max="11270" width="13.7109375" style="1" customWidth="1"/>
    <col min="11271" max="11271" width="16.42578125" style="1" customWidth="1"/>
    <col min="11272" max="11274" width="10.7109375" style="1" customWidth="1"/>
    <col min="11275" max="11520" width="11.42578125" style="1"/>
    <col min="11521" max="11521" width="17.140625" style="1" customWidth="1"/>
    <col min="11522" max="11522" width="16.28515625" style="1" customWidth="1"/>
    <col min="11523" max="11523" width="15.140625" style="1" customWidth="1"/>
    <col min="11524" max="11524" width="15.42578125" style="1" customWidth="1"/>
    <col min="11525" max="11525" width="16" style="1" customWidth="1"/>
    <col min="11526" max="11526" width="13.7109375" style="1" customWidth="1"/>
    <col min="11527" max="11527" width="16.42578125" style="1" customWidth="1"/>
    <col min="11528" max="11530" width="10.7109375" style="1" customWidth="1"/>
    <col min="11531" max="11776" width="11.42578125" style="1"/>
    <col min="11777" max="11777" width="17.140625" style="1" customWidth="1"/>
    <col min="11778" max="11778" width="16.28515625" style="1" customWidth="1"/>
    <col min="11779" max="11779" width="15.140625" style="1" customWidth="1"/>
    <col min="11780" max="11780" width="15.42578125" style="1" customWidth="1"/>
    <col min="11781" max="11781" width="16" style="1" customWidth="1"/>
    <col min="11782" max="11782" width="13.7109375" style="1" customWidth="1"/>
    <col min="11783" max="11783" width="16.42578125" style="1" customWidth="1"/>
    <col min="11784" max="11786" width="10.7109375" style="1" customWidth="1"/>
    <col min="11787" max="12032" width="11.42578125" style="1"/>
    <col min="12033" max="12033" width="17.140625" style="1" customWidth="1"/>
    <col min="12034" max="12034" width="16.28515625" style="1" customWidth="1"/>
    <col min="12035" max="12035" width="15.140625" style="1" customWidth="1"/>
    <col min="12036" max="12036" width="15.42578125" style="1" customWidth="1"/>
    <col min="12037" max="12037" width="16" style="1" customWidth="1"/>
    <col min="12038" max="12038" width="13.7109375" style="1" customWidth="1"/>
    <col min="12039" max="12039" width="16.42578125" style="1" customWidth="1"/>
    <col min="12040" max="12042" width="10.7109375" style="1" customWidth="1"/>
    <col min="12043" max="12288" width="11.42578125" style="1"/>
    <col min="12289" max="12289" width="17.140625" style="1" customWidth="1"/>
    <col min="12290" max="12290" width="16.28515625" style="1" customWidth="1"/>
    <col min="12291" max="12291" width="15.140625" style="1" customWidth="1"/>
    <col min="12292" max="12292" width="15.42578125" style="1" customWidth="1"/>
    <col min="12293" max="12293" width="16" style="1" customWidth="1"/>
    <col min="12294" max="12294" width="13.7109375" style="1" customWidth="1"/>
    <col min="12295" max="12295" width="16.42578125" style="1" customWidth="1"/>
    <col min="12296" max="12298" width="10.7109375" style="1" customWidth="1"/>
    <col min="12299" max="12544" width="11.42578125" style="1"/>
    <col min="12545" max="12545" width="17.140625" style="1" customWidth="1"/>
    <col min="12546" max="12546" width="16.28515625" style="1" customWidth="1"/>
    <col min="12547" max="12547" width="15.140625" style="1" customWidth="1"/>
    <col min="12548" max="12548" width="15.42578125" style="1" customWidth="1"/>
    <col min="12549" max="12549" width="16" style="1" customWidth="1"/>
    <col min="12550" max="12550" width="13.7109375" style="1" customWidth="1"/>
    <col min="12551" max="12551" width="16.42578125" style="1" customWidth="1"/>
    <col min="12552" max="12554" width="10.7109375" style="1" customWidth="1"/>
    <col min="12555" max="12800" width="11.42578125" style="1"/>
    <col min="12801" max="12801" width="17.140625" style="1" customWidth="1"/>
    <col min="12802" max="12802" width="16.28515625" style="1" customWidth="1"/>
    <col min="12803" max="12803" width="15.140625" style="1" customWidth="1"/>
    <col min="12804" max="12804" width="15.42578125" style="1" customWidth="1"/>
    <col min="12805" max="12805" width="16" style="1" customWidth="1"/>
    <col min="12806" max="12806" width="13.7109375" style="1" customWidth="1"/>
    <col min="12807" max="12807" width="16.42578125" style="1" customWidth="1"/>
    <col min="12808" max="12810" width="10.7109375" style="1" customWidth="1"/>
    <col min="12811" max="13056" width="11.42578125" style="1"/>
    <col min="13057" max="13057" width="17.140625" style="1" customWidth="1"/>
    <col min="13058" max="13058" width="16.28515625" style="1" customWidth="1"/>
    <col min="13059" max="13059" width="15.140625" style="1" customWidth="1"/>
    <col min="13060" max="13060" width="15.42578125" style="1" customWidth="1"/>
    <col min="13061" max="13061" width="16" style="1" customWidth="1"/>
    <col min="13062" max="13062" width="13.7109375" style="1" customWidth="1"/>
    <col min="13063" max="13063" width="16.42578125" style="1" customWidth="1"/>
    <col min="13064" max="13066" width="10.7109375" style="1" customWidth="1"/>
    <col min="13067" max="13312" width="11.42578125" style="1"/>
    <col min="13313" max="13313" width="17.140625" style="1" customWidth="1"/>
    <col min="13314" max="13314" width="16.28515625" style="1" customWidth="1"/>
    <col min="13315" max="13315" width="15.140625" style="1" customWidth="1"/>
    <col min="13316" max="13316" width="15.42578125" style="1" customWidth="1"/>
    <col min="13317" max="13317" width="16" style="1" customWidth="1"/>
    <col min="13318" max="13318" width="13.7109375" style="1" customWidth="1"/>
    <col min="13319" max="13319" width="16.42578125" style="1" customWidth="1"/>
    <col min="13320" max="13322" width="10.7109375" style="1" customWidth="1"/>
    <col min="13323" max="13568" width="11.42578125" style="1"/>
    <col min="13569" max="13569" width="17.140625" style="1" customWidth="1"/>
    <col min="13570" max="13570" width="16.28515625" style="1" customWidth="1"/>
    <col min="13571" max="13571" width="15.140625" style="1" customWidth="1"/>
    <col min="13572" max="13572" width="15.42578125" style="1" customWidth="1"/>
    <col min="13573" max="13573" width="16" style="1" customWidth="1"/>
    <col min="13574" max="13574" width="13.7109375" style="1" customWidth="1"/>
    <col min="13575" max="13575" width="16.42578125" style="1" customWidth="1"/>
    <col min="13576" max="13578" width="10.7109375" style="1" customWidth="1"/>
    <col min="13579" max="13824" width="11.42578125" style="1"/>
    <col min="13825" max="13825" width="17.140625" style="1" customWidth="1"/>
    <col min="13826" max="13826" width="16.28515625" style="1" customWidth="1"/>
    <col min="13827" max="13827" width="15.140625" style="1" customWidth="1"/>
    <col min="13828" max="13828" width="15.42578125" style="1" customWidth="1"/>
    <col min="13829" max="13829" width="16" style="1" customWidth="1"/>
    <col min="13830" max="13830" width="13.7109375" style="1" customWidth="1"/>
    <col min="13831" max="13831" width="16.42578125" style="1" customWidth="1"/>
    <col min="13832" max="13834" width="10.7109375" style="1" customWidth="1"/>
    <col min="13835" max="14080" width="11.42578125" style="1"/>
    <col min="14081" max="14081" width="17.140625" style="1" customWidth="1"/>
    <col min="14082" max="14082" width="16.28515625" style="1" customWidth="1"/>
    <col min="14083" max="14083" width="15.140625" style="1" customWidth="1"/>
    <col min="14084" max="14084" width="15.42578125" style="1" customWidth="1"/>
    <col min="14085" max="14085" width="16" style="1" customWidth="1"/>
    <col min="14086" max="14086" width="13.7109375" style="1" customWidth="1"/>
    <col min="14087" max="14087" width="16.42578125" style="1" customWidth="1"/>
    <col min="14088" max="14090" width="10.7109375" style="1" customWidth="1"/>
    <col min="14091" max="14336" width="11.42578125" style="1"/>
    <col min="14337" max="14337" width="17.140625" style="1" customWidth="1"/>
    <col min="14338" max="14338" width="16.28515625" style="1" customWidth="1"/>
    <col min="14339" max="14339" width="15.140625" style="1" customWidth="1"/>
    <col min="14340" max="14340" width="15.42578125" style="1" customWidth="1"/>
    <col min="14341" max="14341" width="16" style="1" customWidth="1"/>
    <col min="14342" max="14342" width="13.7109375" style="1" customWidth="1"/>
    <col min="14343" max="14343" width="16.42578125" style="1" customWidth="1"/>
    <col min="14344" max="14346" width="10.7109375" style="1" customWidth="1"/>
    <col min="14347" max="14592" width="11.42578125" style="1"/>
    <col min="14593" max="14593" width="17.140625" style="1" customWidth="1"/>
    <col min="14594" max="14594" width="16.28515625" style="1" customWidth="1"/>
    <col min="14595" max="14595" width="15.140625" style="1" customWidth="1"/>
    <col min="14596" max="14596" width="15.42578125" style="1" customWidth="1"/>
    <col min="14597" max="14597" width="16" style="1" customWidth="1"/>
    <col min="14598" max="14598" width="13.7109375" style="1" customWidth="1"/>
    <col min="14599" max="14599" width="16.42578125" style="1" customWidth="1"/>
    <col min="14600" max="14602" width="10.7109375" style="1" customWidth="1"/>
    <col min="14603" max="14848" width="11.42578125" style="1"/>
    <col min="14849" max="14849" width="17.140625" style="1" customWidth="1"/>
    <col min="14850" max="14850" width="16.28515625" style="1" customWidth="1"/>
    <col min="14851" max="14851" width="15.140625" style="1" customWidth="1"/>
    <col min="14852" max="14852" width="15.42578125" style="1" customWidth="1"/>
    <col min="14853" max="14853" width="16" style="1" customWidth="1"/>
    <col min="14854" max="14854" width="13.7109375" style="1" customWidth="1"/>
    <col min="14855" max="14855" width="16.42578125" style="1" customWidth="1"/>
    <col min="14856" max="14858" width="10.7109375" style="1" customWidth="1"/>
    <col min="14859" max="15104" width="11.42578125" style="1"/>
    <col min="15105" max="15105" width="17.140625" style="1" customWidth="1"/>
    <col min="15106" max="15106" width="16.28515625" style="1" customWidth="1"/>
    <col min="15107" max="15107" width="15.140625" style="1" customWidth="1"/>
    <col min="15108" max="15108" width="15.42578125" style="1" customWidth="1"/>
    <col min="15109" max="15109" width="16" style="1" customWidth="1"/>
    <col min="15110" max="15110" width="13.7109375" style="1" customWidth="1"/>
    <col min="15111" max="15111" width="16.42578125" style="1" customWidth="1"/>
    <col min="15112" max="15114" width="10.7109375" style="1" customWidth="1"/>
    <col min="15115" max="15360" width="11.42578125" style="1"/>
    <col min="15361" max="15361" width="17.140625" style="1" customWidth="1"/>
    <col min="15362" max="15362" width="16.28515625" style="1" customWidth="1"/>
    <col min="15363" max="15363" width="15.140625" style="1" customWidth="1"/>
    <col min="15364" max="15364" width="15.42578125" style="1" customWidth="1"/>
    <col min="15365" max="15365" width="16" style="1" customWidth="1"/>
    <col min="15366" max="15366" width="13.7109375" style="1" customWidth="1"/>
    <col min="15367" max="15367" width="16.42578125" style="1" customWidth="1"/>
    <col min="15368" max="15370" width="10.7109375" style="1" customWidth="1"/>
    <col min="15371" max="15616" width="11.42578125" style="1"/>
    <col min="15617" max="15617" width="17.140625" style="1" customWidth="1"/>
    <col min="15618" max="15618" width="16.28515625" style="1" customWidth="1"/>
    <col min="15619" max="15619" width="15.140625" style="1" customWidth="1"/>
    <col min="15620" max="15620" width="15.42578125" style="1" customWidth="1"/>
    <col min="15621" max="15621" width="16" style="1" customWidth="1"/>
    <col min="15622" max="15622" width="13.7109375" style="1" customWidth="1"/>
    <col min="15623" max="15623" width="16.42578125" style="1" customWidth="1"/>
    <col min="15624" max="15626" width="10.7109375" style="1" customWidth="1"/>
    <col min="15627" max="15872" width="11.42578125" style="1"/>
    <col min="15873" max="15873" width="17.140625" style="1" customWidth="1"/>
    <col min="15874" max="15874" width="16.28515625" style="1" customWidth="1"/>
    <col min="15875" max="15875" width="15.140625" style="1" customWidth="1"/>
    <col min="15876" max="15876" width="15.42578125" style="1" customWidth="1"/>
    <col min="15877" max="15877" width="16" style="1" customWidth="1"/>
    <col min="15878" max="15878" width="13.7109375" style="1" customWidth="1"/>
    <col min="15879" max="15879" width="16.42578125" style="1" customWidth="1"/>
    <col min="15880" max="15882" width="10.7109375" style="1" customWidth="1"/>
    <col min="15883" max="16128" width="11.42578125" style="1"/>
    <col min="16129" max="16129" width="17.140625" style="1" customWidth="1"/>
    <col min="16130" max="16130" width="16.28515625" style="1" customWidth="1"/>
    <col min="16131" max="16131" width="15.140625" style="1" customWidth="1"/>
    <col min="16132" max="16132" width="15.42578125" style="1" customWidth="1"/>
    <col min="16133" max="16133" width="16" style="1" customWidth="1"/>
    <col min="16134" max="16134" width="13.7109375" style="1" customWidth="1"/>
    <col min="16135" max="16135" width="16.42578125" style="1" customWidth="1"/>
    <col min="16136" max="16138" width="10.7109375" style="1" customWidth="1"/>
    <col min="16139" max="16384" width="11.42578125" style="1"/>
  </cols>
  <sheetData>
    <row r="1" spans="1:10" ht="32.25" customHeight="1" thickBot="1" x14ac:dyDescent="0.3">
      <c r="A1" s="914" t="s">
        <v>80</v>
      </c>
      <c r="B1" s="915"/>
      <c r="C1" s="915"/>
      <c r="D1" s="915"/>
      <c r="E1" s="915"/>
      <c r="F1" s="915"/>
      <c r="G1" s="915"/>
      <c r="H1" s="915"/>
      <c r="I1" s="915"/>
      <c r="J1" s="916"/>
    </row>
    <row r="2" spans="1:10" ht="42" customHeight="1" thickBot="1" x14ac:dyDescent="0.3">
      <c r="A2" s="326" t="s">
        <v>81</v>
      </c>
      <c r="B2" s="327" t="s">
        <v>82</v>
      </c>
      <c r="C2" s="328" t="s">
        <v>83</v>
      </c>
      <c r="D2" s="328" t="s">
        <v>84</v>
      </c>
      <c r="E2" s="328" t="s">
        <v>85</v>
      </c>
      <c r="F2" s="328" t="s">
        <v>86</v>
      </c>
      <c r="G2" s="328" t="s">
        <v>87</v>
      </c>
      <c r="H2" s="329" t="s">
        <v>88</v>
      </c>
      <c r="I2" s="329" t="s">
        <v>89</v>
      </c>
      <c r="J2" s="330" t="s">
        <v>90</v>
      </c>
    </row>
    <row r="3" spans="1:10" s="333" customFormat="1" ht="13.5" customHeight="1" x14ac:dyDescent="0.25">
      <c r="A3" s="331">
        <v>2006</v>
      </c>
      <c r="B3" s="808">
        <v>29316</v>
      </c>
      <c r="C3" s="334">
        <v>2874</v>
      </c>
      <c r="D3" s="334">
        <v>160</v>
      </c>
      <c r="E3" s="334">
        <v>178</v>
      </c>
      <c r="F3" s="334">
        <v>46207</v>
      </c>
      <c r="G3" s="334">
        <v>21672</v>
      </c>
      <c r="H3" s="334">
        <v>862</v>
      </c>
      <c r="I3" s="334">
        <v>171.94</v>
      </c>
      <c r="J3" s="335">
        <v>69.475999999999999</v>
      </c>
    </row>
    <row r="4" spans="1:10" ht="13.5" customHeight="1" x14ac:dyDescent="0.25">
      <c r="A4" s="325">
        <v>2007</v>
      </c>
      <c r="B4" s="66">
        <v>30170</v>
      </c>
      <c r="C4" s="60">
        <v>2938</v>
      </c>
      <c r="D4" s="60">
        <v>182</v>
      </c>
      <c r="E4" s="60">
        <v>194</v>
      </c>
      <c r="F4" s="60">
        <v>29633</v>
      </c>
      <c r="G4" s="60">
        <v>22279</v>
      </c>
      <c r="H4" s="60">
        <v>910</v>
      </c>
      <c r="I4" s="60">
        <v>69.164000000000001</v>
      </c>
      <c r="J4" s="61">
        <v>23.861000000000001</v>
      </c>
    </row>
    <row r="5" spans="1:10" ht="13.5" customHeight="1" x14ac:dyDescent="0.25">
      <c r="A5" s="325">
        <v>2008</v>
      </c>
      <c r="B5" s="66">
        <v>31128</v>
      </c>
      <c r="C5" s="60">
        <v>2986</v>
      </c>
      <c r="D5" s="60">
        <v>129</v>
      </c>
      <c r="E5" s="60">
        <v>195</v>
      </c>
      <c r="F5" s="60">
        <v>29928</v>
      </c>
      <c r="G5" s="60">
        <v>22679</v>
      </c>
      <c r="H5" s="60">
        <v>801</v>
      </c>
      <c r="I5" s="60">
        <v>199.511</v>
      </c>
      <c r="J5" s="61">
        <v>18.448</v>
      </c>
    </row>
    <row r="6" spans="1:10" ht="13.5" customHeight="1" x14ac:dyDescent="0.25">
      <c r="A6" s="325">
        <v>2009</v>
      </c>
      <c r="B6" s="66">
        <v>33041</v>
      </c>
      <c r="C6" s="60">
        <v>3586</v>
      </c>
      <c r="D6" s="60">
        <v>191</v>
      </c>
      <c r="E6" s="60">
        <v>182</v>
      </c>
      <c r="F6" s="60">
        <v>35051</v>
      </c>
      <c r="G6" s="60">
        <v>19410</v>
      </c>
      <c r="H6" s="60">
        <v>1554</v>
      </c>
      <c r="I6" s="60">
        <v>158.98699999999999</v>
      </c>
      <c r="J6" s="61">
        <v>4.1429999999999998</v>
      </c>
    </row>
    <row r="7" spans="1:10" ht="13.5" customHeight="1" x14ac:dyDescent="0.25">
      <c r="A7" s="325">
        <v>2010</v>
      </c>
      <c r="B7" s="66">
        <v>31342</v>
      </c>
      <c r="C7" s="60">
        <v>3116</v>
      </c>
      <c r="D7" s="60">
        <v>217</v>
      </c>
      <c r="E7" s="60">
        <v>175</v>
      </c>
      <c r="F7" s="60">
        <v>35268</v>
      </c>
      <c r="G7" s="60">
        <v>18054</v>
      </c>
      <c r="H7" s="60">
        <v>2105</v>
      </c>
      <c r="I7" s="60">
        <v>102.426</v>
      </c>
      <c r="J7" s="61">
        <v>5.9509999999999996</v>
      </c>
    </row>
    <row r="8" spans="1:10" ht="13.5" customHeight="1" x14ac:dyDescent="0.25">
      <c r="A8" s="325">
        <v>2011</v>
      </c>
      <c r="B8" s="66">
        <v>31777</v>
      </c>
      <c r="C8" s="60">
        <v>3197</v>
      </c>
      <c r="D8" s="60">
        <v>199</v>
      </c>
      <c r="E8" s="60">
        <v>104</v>
      </c>
      <c r="F8" s="60">
        <v>34259</v>
      </c>
      <c r="G8" s="60">
        <v>19566</v>
      </c>
      <c r="H8" s="60">
        <v>2082</v>
      </c>
      <c r="I8" s="60">
        <v>89.02</v>
      </c>
      <c r="J8" s="61">
        <v>5.1449999999999996</v>
      </c>
    </row>
    <row r="9" spans="1:10" ht="13.5" customHeight="1" x14ac:dyDescent="0.25">
      <c r="A9" s="325">
        <v>2012</v>
      </c>
      <c r="B9" s="66">
        <v>56585</v>
      </c>
      <c r="C9" s="60">
        <v>3213</v>
      </c>
      <c r="D9" s="60">
        <v>192</v>
      </c>
      <c r="E9" s="60">
        <v>78</v>
      </c>
      <c r="F9" s="60">
        <v>53719</v>
      </c>
      <c r="G9" s="60">
        <v>17838</v>
      </c>
      <c r="H9" s="60">
        <v>1626</v>
      </c>
      <c r="I9" s="60">
        <v>63.84</v>
      </c>
      <c r="J9" s="61">
        <v>3.7810000000000001</v>
      </c>
    </row>
    <row r="10" spans="1:10" ht="13.5" customHeight="1" x14ac:dyDescent="0.25">
      <c r="A10" s="325">
        <v>2013</v>
      </c>
      <c r="B10" s="66">
        <v>53176</v>
      </c>
      <c r="C10" s="60">
        <v>3520</v>
      </c>
      <c r="D10" s="60">
        <v>122</v>
      </c>
      <c r="E10" s="60">
        <v>40</v>
      </c>
      <c r="F10" s="60">
        <v>46074</v>
      </c>
      <c r="G10" s="60">
        <v>17282</v>
      </c>
      <c r="H10" s="60">
        <v>1006</v>
      </c>
      <c r="I10" s="60">
        <v>36.082000000000001</v>
      </c>
      <c r="J10" s="61">
        <v>2.73</v>
      </c>
    </row>
    <row r="11" spans="1:10" ht="13.5" customHeight="1" x14ac:dyDescent="0.25">
      <c r="A11" s="325">
        <v>2014</v>
      </c>
      <c r="B11" s="66">
        <v>17421</v>
      </c>
      <c r="C11" s="60">
        <v>2831</v>
      </c>
      <c r="D11" s="60">
        <v>101</v>
      </c>
      <c r="E11" s="60">
        <v>41</v>
      </c>
      <c r="F11" s="60">
        <v>51511</v>
      </c>
      <c r="G11" s="60">
        <v>19237</v>
      </c>
      <c r="H11" s="60">
        <v>976</v>
      </c>
      <c r="I11" s="60">
        <v>12.127000000000001</v>
      </c>
      <c r="J11" s="61">
        <v>0.72399999999999998</v>
      </c>
    </row>
    <row r="12" spans="1:10" ht="13.5" customHeight="1" x14ac:dyDescent="0.25">
      <c r="A12" s="325">
        <v>2015</v>
      </c>
      <c r="B12" s="66">
        <v>17281.244999999999</v>
      </c>
      <c r="C12" s="60">
        <v>2897.0630000000001</v>
      </c>
      <c r="D12" s="60">
        <v>114</v>
      </c>
      <c r="E12" s="60">
        <v>41</v>
      </c>
      <c r="F12" s="60">
        <v>28594</v>
      </c>
      <c r="G12" s="60">
        <v>15349</v>
      </c>
      <c r="H12" s="60">
        <v>1175</v>
      </c>
      <c r="I12" s="60">
        <v>12.129</v>
      </c>
      <c r="J12" s="61">
        <v>0.68500000000000005</v>
      </c>
    </row>
    <row r="13" spans="1:10" ht="13.5" customHeight="1" x14ac:dyDescent="0.25">
      <c r="A13" s="325">
        <v>2016</v>
      </c>
      <c r="B13" s="66">
        <v>16289</v>
      </c>
      <c r="C13" s="60">
        <v>2894</v>
      </c>
      <c r="D13" s="60">
        <v>126</v>
      </c>
      <c r="E13" s="60">
        <v>26</v>
      </c>
      <c r="F13" s="60">
        <v>50082</v>
      </c>
      <c r="G13" s="60">
        <v>20769</v>
      </c>
      <c r="H13" s="60">
        <v>1419</v>
      </c>
      <c r="I13" s="60">
        <v>47.515999999999998</v>
      </c>
      <c r="J13" s="61">
        <v>1.464</v>
      </c>
    </row>
    <row r="14" spans="1:10" ht="13.5" customHeight="1" thickBot="1" x14ac:dyDescent="0.3">
      <c r="A14" s="336">
        <v>2017</v>
      </c>
      <c r="B14" s="809">
        <v>14919</v>
      </c>
      <c r="C14" s="63">
        <v>3432</v>
      </c>
      <c r="D14" s="154">
        <v>117</v>
      </c>
      <c r="E14" s="154">
        <v>6</v>
      </c>
      <c r="F14" s="63">
        <v>51361</v>
      </c>
      <c r="G14" s="63">
        <v>18721</v>
      </c>
      <c r="H14" s="606">
        <v>1734</v>
      </c>
      <c r="I14" s="607">
        <v>20</v>
      </c>
      <c r="J14" s="608">
        <v>0</v>
      </c>
    </row>
    <row r="15" spans="1:10" ht="38.25" customHeight="1" thickBot="1" x14ac:dyDescent="0.3">
      <c r="A15" s="917" t="s">
        <v>91</v>
      </c>
      <c r="B15" s="918"/>
      <c r="C15" s="918"/>
      <c r="D15" s="918"/>
      <c r="E15" s="918"/>
      <c r="F15" s="918"/>
      <c r="G15" s="918"/>
      <c r="H15" s="918"/>
      <c r="I15" s="918"/>
      <c r="J15" s="919"/>
    </row>
    <row r="16" spans="1:10" ht="30.75" thickBot="1" x14ac:dyDescent="0.3">
      <c r="A16" s="326" t="s">
        <v>81</v>
      </c>
      <c r="B16" s="327" t="s">
        <v>92</v>
      </c>
      <c r="C16" s="328" t="s">
        <v>93</v>
      </c>
      <c r="D16" s="328" t="s">
        <v>94</v>
      </c>
      <c r="E16" s="328" t="s">
        <v>95</v>
      </c>
      <c r="F16" s="328" t="s">
        <v>96</v>
      </c>
      <c r="G16" s="328" t="s">
        <v>97</v>
      </c>
      <c r="H16" s="329" t="s">
        <v>98</v>
      </c>
      <c r="I16" s="329" t="s">
        <v>99</v>
      </c>
      <c r="J16" s="330" t="s">
        <v>100</v>
      </c>
    </row>
    <row r="17" spans="1:11" s="333" customFormat="1" ht="13.5" customHeight="1" x14ac:dyDescent="0.25">
      <c r="A17" s="331">
        <v>2006</v>
      </c>
      <c r="B17" s="811">
        <v>895.08900000000006</v>
      </c>
      <c r="C17" s="337">
        <v>51.195999999999998</v>
      </c>
      <c r="D17" s="337">
        <v>5.6840000000000002</v>
      </c>
      <c r="E17" s="337">
        <v>6.3410000000000002</v>
      </c>
      <c r="F17" s="337">
        <v>824.25400000000002</v>
      </c>
      <c r="G17" s="337">
        <v>64.064999999999998</v>
      </c>
      <c r="H17" s="337">
        <v>7.69</v>
      </c>
      <c r="I17" s="337">
        <v>4.492</v>
      </c>
      <c r="J17" s="338">
        <v>4.3250000000000002</v>
      </c>
      <c r="K17" s="332"/>
    </row>
    <row r="18" spans="1:11" ht="13.5" customHeight="1" x14ac:dyDescent="0.25">
      <c r="A18" s="325">
        <v>2007</v>
      </c>
      <c r="B18" s="812">
        <v>921.55700000000002</v>
      </c>
      <c r="C18" s="339">
        <v>59.823</v>
      </c>
      <c r="D18" s="339">
        <v>6.5179999999999998</v>
      </c>
      <c r="E18" s="339">
        <v>6.9260000000000002</v>
      </c>
      <c r="F18" s="339">
        <v>544.58699999999999</v>
      </c>
      <c r="G18" s="339">
        <v>70.376000000000005</v>
      </c>
      <c r="H18" s="339">
        <v>9.0239999999999991</v>
      </c>
      <c r="I18" s="339">
        <v>1.9590000000000001</v>
      </c>
      <c r="J18" s="340">
        <v>1.518</v>
      </c>
      <c r="K18" s="67"/>
    </row>
    <row r="19" spans="1:11" ht="13.5" customHeight="1" x14ac:dyDescent="0.25">
      <c r="A19" s="325">
        <v>2008</v>
      </c>
      <c r="B19" s="812">
        <v>1012.901</v>
      </c>
      <c r="C19" s="339">
        <v>63.670999999999999</v>
      </c>
      <c r="D19" s="339">
        <v>5.4139999999999997</v>
      </c>
      <c r="E19" s="339">
        <v>7.1349999999999998</v>
      </c>
      <c r="F19" s="339">
        <v>715.16300000000001</v>
      </c>
      <c r="G19" s="339">
        <v>81.605000000000004</v>
      </c>
      <c r="H19" s="339">
        <v>9.7629999999999999</v>
      </c>
      <c r="I19" s="339">
        <v>5.6310000000000002</v>
      </c>
      <c r="J19" s="340">
        <v>1.105</v>
      </c>
      <c r="K19" s="67"/>
    </row>
    <row r="20" spans="1:11" ht="13.5" customHeight="1" x14ac:dyDescent="0.25">
      <c r="A20" s="325">
        <v>2009</v>
      </c>
      <c r="B20" s="812">
        <v>1130.8040000000001</v>
      </c>
      <c r="C20" s="339">
        <v>87.135999999999996</v>
      </c>
      <c r="D20" s="339">
        <v>8.0739999999999998</v>
      </c>
      <c r="E20" s="339">
        <v>6.6680000000000001</v>
      </c>
      <c r="F20" s="339">
        <v>845.13199999999995</v>
      </c>
      <c r="G20" s="339">
        <v>73.090999999999994</v>
      </c>
      <c r="H20" s="339">
        <v>23.87</v>
      </c>
      <c r="I20" s="339">
        <v>4.4749999999999996</v>
      </c>
      <c r="J20" s="340">
        <v>0.251</v>
      </c>
      <c r="K20" s="67"/>
    </row>
    <row r="21" spans="1:11" ht="13.5" customHeight="1" x14ac:dyDescent="0.25">
      <c r="A21" s="325">
        <v>2010</v>
      </c>
      <c r="B21" s="812">
        <v>1057.241</v>
      </c>
      <c r="C21" s="339">
        <v>92.152000000000001</v>
      </c>
      <c r="D21" s="339">
        <v>9.0990000000000002</v>
      </c>
      <c r="E21" s="339">
        <v>6.3719999999999999</v>
      </c>
      <c r="F21" s="339">
        <v>905.24900000000002</v>
      </c>
      <c r="G21" s="339">
        <v>79.811999999999998</v>
      </c>
      <c r="H21" s="339">
        <v>28.03</v>
      </c>
      <c r="I21" s="339">
        <v>2.7829999999999999</v>
      </c>
      <c r="J21" s="340">
        <v>0.35399999999999998</v>
      </c>
      <c r="K21" s="67"/>
    </row>
    <row r="22" spans="1:11" ht="13.5" customHeight="1" x14ac:dyDescent="0.25">
      <c r="A22" s="325">
        <v>2011</v>
      </c>
      <c r="B22" s="812">
        <v>1136.7460000000001</v>
      </c>
      <c r="C22" s="339">
        <v>94.326999999999998</v>
      </c>
      <c r="D22" s="339">
        <v>8.39</v>
      </c>
      <c r="E22" s="339">
        <v>3.7989999999999999</v>
      </c>
      <c r="F22" s="339">
        <v>902.93100000000004</v>
      </c>
      <c r="G22" s="339">
        <v>88.266000000000005</v>
      </c>
      <c r="H22" s="339">
        <v>27.847999999999999</v>
      </c>
      <c r="I22" s="339">
        <v>2.4239999999999999</v>
      </c>
      <c r="J22" s="340">
        <v>0.30599999999999999</v>
      </c>
      <c r="K22" s="67"/>
    </row>
    <row r="23" spans="1:11" ht="13.5" customHeight="1" x14ac:dyDescent="0.25">
      <c r="A23" s="325">
        <v>2012</v>
      </c>
      <c r="B23" s="812">
        <v>2332.4499999999998</v>
      </c>
      <c r="C23" s="339">
        <v>116.53700000000001</v>
      </c>
      <c r="D23" s="339">
        <v>9.3249999999999993</v>
      </c>
      <c r="E23" s="339">
        <v>3.8130000000000002</v>
      </c>
      <c r="F23" s="339">
        <v>1582.1</v>
      </c>
      <c r="G23" s="339">
        <v>94.825999999999993</v>
      </c>
      <c r="H23" s="339">
        <v>33.875999999999998</v>
      </c>
      <c r="I23" s="339">
        <v>2.1869999999999998</v>
      </c>
      <c r="J23" s="340">
        <v>0.27</v>
      </c>
      <c r="K23" s="67"/>
    </row>
    <row r="24" spans="1:11" ht="13.5" customHeight="1" x14ac:dyDescent="0.25">
      <c r="A24" s="325">
        <v>2013</v>
      </c>
      <c r="B24" s="812">
        <v>2370.9609999999998</v>
      </c>
      <c r="C24" s="339">
        <v>162.86500000000001</v>
      </c>
      <c r="D24" s="339">
        <v>7.2869999999999999</v>
      </c>
      <c r="E24" s="339">
        <v>1.756</v>
      </c>
      <c r="F24" s="339">
        <v>1552.8530000000001</v>
      </c>
      <c r="G24" s="339">
        <v>96.007999999999996</v>
      </c>
      <c r="H24" s="339">
        <v>23.46</v>
      </c>
      <c r="I24" s="339">
        <v>1.347</v>
      </c>
      <c r="J24" s="340">
        <v>0.27</v>
      </c>
      <c r="K24" s="67"/>
    </row>
    <row r="25" spans="1:11" ht="13.5" customHeight="1" x14ac:dyDescent="0.25">
      <c r="A25" s="325">
        <v>2014</v>
      </c>
      <c r="B25" s="812">
        <v>1127.8209999999999</v>
      </c>
      <c r="C25" s="339">
        <v>144.011</v>
      </c>
      <c r="D25" s="339">
        <v>4.8979999999999997</v>
      </c>
      <c r="E25" s="339">
        <v>2.1509999999999998</v>
      </c>
      <c r="F25" s="339">
        <v>1801.3520000000001</v>
      </c>
      <c r="G25" s="339">
        <v>111.56699999999999</v>
      </c>
      <c r="H25" s="339">
        <v>22.228000000000002</v>
      </c>
      <c r="I25" s="339">
        <v>0.55200000000000005</v>
      </c>
      <c r="J25" s="340">
        <v>5.5E-2</v>
      </c>
    </row>
    <row r="26" spans="1:11" ht="13.5" customHeight="1" x14ac:dyDescent="0.25">
      <c r="A26" s="325">
        <v>2015</v>
      </c>
      <c r="B26" s="812">
        <v>1047.442</v>
      </c>
      <c r="C26" s="339">
        <v>134.50920000000002</v>
      </c>
      <c r="D26" s="339">
        <v>6.8410000000000002</v>
      </c>
      <c r="E26" s="339">
        <v>2.2810000000000001</v>
      </c>
      <c r="F26" s="339">
        <v>1008.619</v>
      </c>
      <c r="G26" s="339">
        <v>88.853999999999999</v>
      </c>
      <c r="H26" s="339">
        <v>30.068999999999999</v>
      </c>
      <c r="I26" s="339">
        <v>0.496</v>
      </c>
      <c r="J26" s="340">
        <v>5.8999999999999997E-2</v>
      </c>
    </row>
    <row r="27" spans="1:11" ht="13.5" customHeight="1" x14ac:dyDescent="0.25">
      <c r="A27" s="325">
        <v>2016</v>
      </c>
      <c r="B27" s="812">
        <v>898.86099999999999</v>
      </c>
      <c r="C27" s="339">
        <v>119.646</v>
      </c>
      <c r="D27" s="339">
        <v>5.3230000000000004</v>
      </c>
      <c r="E27" s="339">
        <v>1.472</v>
      </c>
      <c r="F27" s="339">
        <v>1623.329</v>
      </c>
      <c r="G27" s="339">
        <v>114.76</v>
      </c>
      <c r="H27" s="339">
        <v>33.784999999999997</v>
      </c>
      <c r="I27" s="339">
        <v>1.7290000000000001</v>
      </c>
      <c r="J27" s="340">
        <v>0.122</v>
      </c>
    </row>
    <row r="28" spans="1:11" ht="13.5" customHeight="1" thickBot="1" x14ac:dyDescent="0.3">
      <c r="A28" s="336">
        <v>2017</v>
      </c>
      <c r="B28" s="813">
        <v>850.84100000000001</v>
      </c>
      <c r="C28" s="810">
        <v>140.43199999999999</v>
      </c>
      <c r="D28" s="810">
        <v>6.2389999999999999</v>
      </c>
      <c r="E28" s="810">
        <v>0.40100000000000002</v>
      </c>
      <c r="F28" s="814">
        <v>1733.528</v>
      </c>
      <c r="G28" s="154">
        <v>113.63</v>
      </c>
      <c r="H28" s="815">
        <v>34.058</v>
      </c>
      <c r="I28" s="605">
        <v>0.75</v>
      </c>
      <c r="J28" s="816">
        <v>2.1000000000000001E-2</v>
      </c>
    </row>
    <row r="29" spans="1:11" ht="15.75" thickBot="1" x14ac:dyDescent="0.3">
      <c r="A29" s="65" t="s">
        <v>101</v>
      </c>
      <c r="B29" s="154"/>
      <c r="C29" s="154"/>
      <c r="D29" s="63"/>
      <c r="E29" s="63"/>
      <c r="F29" s="63"/>
      <c r="G29" s="154"/>
      <c r="H29" s="154"/>
      <c r="I29" s="154"/>
      <c r="J29" s="299"/>
    </row>
    <row r="33" spans="2:6" x14ac:dyDescent="0.25">
      <c r="B33" s="67"/>
      <c r="C33" s="67"/>
      <c r="D33" s="67"/>
      <c r="E33" s="67"/>
      <c r="F33" s="67"/>
    </row>
  </sheetData>
  <mergeCells count="2">
    <mergeCell ref="A1:J1"/>
    <mergeCell ref="A15:J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zoomScaleNormal="100" workbookViewId="0">
      <pane xSplit="1" ySplit="2" topLeftCell="C3" activePane="bottomRight" state="frozen"/>
      <selection pane="topRight" activeCell="B1" sqref="B1"/>
      <selection pane="bottomLeft" activeCell="A3" sqref="A3"/>
      <selection pane="bottomRight" activeCell="Q15" sqref="Q15"/>
    </sheetView>
  </sheetViews>
  <sheetFormatPr baseColWidth="10" defaultRowHeight="12" x14ac:dyDescent="0.2"/>
  <cols>
    <col min="1" max="1" width="22.28515625" style="344" customWidth="1"/>
    <col min="2" max="5" width="7.42578125" style="344" bestFit="1" customWidth="1"/>
    <col min="6" max="8" width="8.85546875" style="344" bestFit="1" customWidth="1"/>
    <col min="9" max="9" width="7.42578125" style="344" bestFit="1" customWidth="1"/>
    <col min="10" max="10" width="8.5703125" style="344" customWidth="1"/>
    <col min="11" max="11" width="8.28515625" style="347" bestFit="1" customWidth="1"/>
    <col min="12" max="12" width="7.42578125" style="347" bestFit="1" customWidth="1"/>
    <col min="13" max="13" width="7.42578125" style="344" bestFit="1" customWidth="1"/>
    <col min="14" max="14" width="8.42578125" style="344" customWidth="1"/>
    <col min="15" max="16" width="9.85546875" style="344" customWidth="1"/>
    <col min="17" max="17" width="11.42578125" style="344"/>
    <col min="18" max="18" width="22" style="344" customWidth="1"/>
    <col min="19" max="16384" width="11.42578125" style="344"/>
  </cols>
  <sheetData>
    <row r="1" spans="1:16" ht="36" customHeight="1" thickBot="1" x14ac:dyDescent="0.3">
      <c r="A1" s="920" t="s">
        <v>102</v>
      </c>
      <c r="B1" s="921"/>
      <c r="C1" s="921"/>
      <c r="D1" s="921"/>
      <c r="E1" s="921"/>
      <c r="F1" s="921"/>
      <c r="G1" s="921"/>
      <c r="H1" s="921"/>
      <c r="I1" s="921"/>
      <c r="J1" s="922"/>
      <c r="K1" s="922"/>
      <c r="L1" s="922"/>
      <c r="M1" s="922"/>
      <c r="N1" s="617"/>
      <c r="O1" s="617"/>
      <c r="P1" s="623"/>
    </row>
    <row r="2" spans="1:16" ht="12.75" thickBot="1" x14ac:dyDescent="0.25">
      <c r="A2" s="343" t="s">
        <v>103</v>
      </c>
      <c r="B2" s="619">
        <v>2003</v>
      </c>
      <c r="C2" s="620">
        <v>2004</v>
      </c>
      <c r="D2" s="620">
        <v>2005</v>
      </c>
      <c r="E2" s="620">
        <v>2006</v>
      </c>
      <c r="F2" s="620">
        <v>2007</v>
      </c>
      <c r="G2" s="620">
        <v>2008</v>
      </c>
      <c r="H2" s="620">
        <v>2009</v>
      </c>
      <c r="I2" s="620">
        <v>2010</v>
      </c>
      <c r="J2" s="620">
        <v>2011</v>
      </c>
      <c r="K2" s="621">
        <v>2012</v>
      </c>
      <c r="L2" s="621">
        <v>2013</v>
      </c>
      <c r="M2" s="622">
        <v>2014</v>
      </c>
      <c r="N2" s="781">
        <v>2015</v>
      </c>
      <c r="O2" s="781">
        <v>2016</v>
      </c>
      <c r="P2" s="781">
        <v>2017</v>
      </c>
    </row>
    <row r="3" spans="1:16" ht="12.75" x14ac:dyDescent="0.2">
      <c r="A3" s="778" t="s">
        <v>761</v>
      </c>
      <c r="B3" s="790">
        <v>0</v>
      </c>
      <c r="C3" s="791">
        <v>0</v>
      </c>
      <c r="D3" s="792">
        <v>0</v>
      </c>
      <c r="E3" s="792">
        <v>0</v>
      </c>
      <c r="F3" s="792">
        <v>0</v>
      </c>
      <c r="G3" s="792">
        <v>0</v>
      </c>
      <c r="H3" s="792">
        <v>0</v>
      </c>
      <c r="I3" s="792">
        <v>0</v>
      </c>
      <c r="J3" s="792">
        <v>0</v>
      </c>
      <c r="K3" s="792">
        <v>0</v>
      </c>
      <c r="L3" s="792">
        <v>0</v>
      </c>
      <c r="M3" s="792">
        <v>0</v>
      </c>
      <c r="N3" s="792">
        <v>0</v>
      </c>
      <c r="O3" s="792">
        <v>152</v>
      </c>
      <c r="P3" s="793">
        <v>212</v>
      </c>
    </row>
    <row r="4" spans="1:16" ht="12.75" x14ac:dyDescent="0.2">
      <c r="A4" s="779" t="s">
        <v>589</v>
      </c>
      <c r="B4" s="790">
        <v>0</v>
      </c>
      <c r="C4" s="794">
        <v>0</v>
      </c>
      <c r="D4" s="790">
        <v>0</v>
      </c>
      <c r="E4" s="790">
        <v>0</v>
      </c>
      <c r="F4" s="790">
        <v>0</v>
      </c>
      <c r="G4" s="790">
        <v>0</v>
      </c>
      <c r="H4" s="790">
        <v>0</v>
      </c>
      <c r="I4" s="790">
        <v>0</v>
      </c>
      <c r="J4" s="790">
        <v>0</v>
      </c>
      <c r="K4" s="790">
        <v>0</v>
      </c>
      <c r="L4" s="790">
        <v>0</v>
      </c>
      <c r="M4" s="790">
        <v>0</v>
      </c>
      <c r="N4" s="790">
        <v>0</v>
      </c>
      <c r="O4" s="790">
        <v>0</v>
      </c>
      <c r="P4" s="795">
        <v>0</v>
      </c>
    </row>
    <row r="5" spans="1:16" ht="12.75" x14ac:dyDescent="0.2">
      <c r="A5" s="779" t="s">
        <v>590</v>
      </c>
      <c r="B5" s="785">
        <v>242</v>
      </c>
      <c r="C5" s="785">
        <v>113.99</v>
      </c>
      <c r="D5" s="320">
        <v>54</v>
      </c>
      <c r="E5" s="320">
        <v>37</v>
      </c>
      <c r="F5" s="790">
        <v>0</v>
      </c>
      <c r="G5" s="790">
        <v>0</v>
      </c>
      <c r="H5" s="790">
        <v>0</v>
      </c>
      <c r="I5" s="790">
        <v>0</v>
      </c>
      <c r="J5" s="790">
        <v>0</v>
      </c>
      <c r="K5" s="790">
        <v>0</v>
      </c>
      <c r="L5" s="790">
        <v>0</v>
      </c>
      <c r="M5" s="790">
        <v>0</v>
      </c>
      <c r="N5" s="790">
        <v>0</v>
      </c>
      <c r="O5" s="790">
        <v>0</v>
      </c>
      <c r="P5" s="795">
        <v>0</v>
      </c>
    </row>
    <row r="6" spans="1:16" x14ac:dyDescent="0.2">
      <c r="A6" s="779" t="s">
        <v>591</v>
      </c>
      <c r="B6" s="785">
        <v>500</v>
      </c>
      <c r="C6" s="785">
        <v>342</v>
      </c>
      <c r="D6" s="320">
        <v>400.5</v>
      </c>
      <c r="E6" s="320">
        <v>434.5</v>
      </c>
      <c r="F6" s="320">
        <v>788.44</v>
      </c>
      <c r="G6" s="320">
        <v>441</v>
      </c>
      <c r="H6" s="320">
        <v>200.15</v>
      </c>
      <c r="I6" s="320">
        <v>367.26</v>
      </c>
      <c r="J6" s="320">
        <v>409.1</v>
      </c>
      <c r="K6" s="345">
        <v>614</v>
      </c>
      <c r="L6" s="346">
        <v>418</v>
      </c>
      <c r="M6" s="611">
        <v>582.66999999999996</v>
      </c>
      <c r="N6" s="783">
        <v>1240.2</v>
      </c>
      <c r="O6" s="783">
        <v>436.04</v>
      </c>
      <c r="P6" s="609">
        <v>579.80999999999995</v>
      </c>
    </row>
    <row r="7" spans="1:16" x14ac:dyDescent="0.2">
      <c r="A7" s="779" t="s">
        <v>592</v>
      </c>
      <c r="B7" s="785">
        <v>2725</v>
      </c>
      <c r="C7" s="785">
        <v>1405</v>
      </c>
      <c r="D7" s="320">
        <v>1595</v>
      </c>
      <c r="E7" s="320">
        <v>4405</v>
      </c>
      <c r="F7" s="320">
        <v>755</v>
      </c>
      <c r="G7" s="320">
        <v>1255.1500000000001</v>
      </c>
      <c r="H7" s="320">
        <v>5250</v>
      </c>
      <c r="I7" s="320">
        <v>4730</v>
      </c>
      <c r="J7" s="320">
        <v>6460</v>
      </c>
      <c r="K7" s="345">
        <v>4130</v>
      </c>
      <c r="L7" s="346">
        <v>4325</v>
      </c>
      <c r="M7" s="611">
        <v>4091.75</v>
      </c>
      <c r="N7" s="783">
        <v>6399.95</v>
      </c>
      <c r="O7" s="783">
        <v>5911.9</v>
      </c>
      <c r="P7" s="609">
        <v>3949.9</v>
      </c>
    </row>
    <row r="8" spans="1:16" ht="12.75" x14ac:dyDescent="0.2">
      <c r="A8" s="780" t="s">
        <v>565</v>
      </c>
      <c r="B8" s="790">
        <v>0</v>
      </c>
      <c r="C8" s="794">
        <v>0</v>
      </c>
      <c r="D8" s="790">
        <v>0</v>
      </c>
      <c r="E8" s="790">
        <v>0</v>
      </c>
      <c r="F8" s="790">
        <v>0</v>
      </c>
      <c r="G8" s="790">
        <v>0</v>
      </c>
      <c r="H8" s="790">
        <v>0</v>
      </c>
      <c r="I8" s="790">
        <v>0</v>
      </c>
      <c r="J8" s="790">
        <v>0</v>
      </c>
      <c r="K8" s="790">
        <v>0</v>
      </c>
      <c r="L8" s="346">
        <v>435</v>
      </c>
      <c r="M8" s="790">
        <v>0</v>
      </c>
      <c r="N8" s="790">
        <v>0</v>
      </c>
      <c r="O8" s="790">
        <v>0</v>
      </c>
      <c r="P8" s="795">
        <v>0</v>
      </c>
    </row>
    <row r="9" spans="1:16" ht="12.75" x14ac:dyDescent="0.2">
      <c r="A9" s="780" t="s">
        <v>593</v>
      </c>
      <c r="B9" s="790">
        <v>0</v>
      </c>
      <c r="C9" s="794">
        <v>0</v>
      </c>
      <c r="D9" s="790">
        <v>0</v>
      </c>
      <c r="E9" s="790">
        <v>0</v>
      </c>
      <c r="F9" s="790">
        <v>0</v>
      </c>
      <c r="G9" s="790">
        <v>0</v>
      </c>
      <c r="H9" s="790">
        <v>0</v>
      </c>
      <c r="I9" s="790">
        <v>0</v>
      </c>
      <c r="J9" s="790">
        <v>0</v>
      </c>
      <c r="K9" s="790">
        <v>0</v>
      </c>
      <c r="L9" s="346">
        <v>700</v>
      </c>
      <c r="M9" s="790">
        <v>0</v>
      </c>
      <c r="N9" s="783">
        <v>3507</v>
      </c>
      <c r="O9" s="783">
        <v>3000</v>
      </c>
      <c r="P9" s="609">
        <v>4610</v>
      </c>
    </row>
    <row r="10" spans="1:16" ht="12.75" x14ac:dyDescent="0.2">
      <c r="A10" s="779" t="s">
        <v>594</v>
      </c>
      <c r="B10" s="785">
        <v>3336</v>
      </c>
      <c r="C10" s="785">
        <v>4940</v>
      </c>
      <c r="D10" s="320">
        <v>8689</v>
      </c>
      <c r="E10" s="320">
        <v>12654</v>
      </c>
      <c r="F10" s="320">
        <v>10623</v>
      </c>
      <c r="G10" s="320">
        <v>5555</v>
      </c>
      <c r="H10" s="320">
        <v>1387</v>
      </c>
      <c r="I10" s="320">
        <v>1861</v>
      </c>
      <c r="J10" s="790">
        <v>0</v>
      </c>
      <c r="K10" s="790">
        <v>0</v>
      </c>
      <c r="L10" s="790">
        <v>0</v>
      </c>
      <c r="M10" s="790">
        <v>0</v>
      </c>
      <c r="N10" s="790">
        <v>0</v>
      </c>
      <c r="O10" s="790">
        <v>0</v>
      </c>
      <c r="P10" s="795">
        <v>0</v>
      </c>
    </row>
    <row r="11" spans="1:16" x14ac:dyDescent="0.2">
      <c r="A11" s="779" t="s">
        <v>566</v>
      </c>
      <c r="B11" s="785">
        <v>29614</v>
      </c>
      <c r="C11" s="785">
        <v>20574</v>
      </c>
      <c r="D11" s="320">
        <v>24273</v>
      </c>
      <c r="E11" s="320">
        <v>13815</v>
      </c>
      <c r="F11" s="320">
        <v>17560</v>
      </c>
      <c r="G11" s="320">
        <v>25505</v>
      </c>
      <c r="H11" s="320">
        <v>19958</v>
      </c>
      <c r="I11" s="320">
        <v>34361</v>
      </c>
      <c r="J11" s="320">
        <v>1300</v>
      </c>
      <c r="K11" s="345">
        <v>78365</v>
      </c>
      <c r="L11" s="346">
        <v>70362</v>
      </c>
      <c r="M11" s="611">
        <v>85518.14</v>
      </c>
      <c r="N11" s="783">
        <v>99840.35</v>
      </c>
      <c r="O11" s="783">
        <v>80904.899999999994</v>
      </c>
      <c r="P11" s="609">
        <v>119279.98</v>
      </c>
    </row>
    <row r="12" spans="1:16" ht="12.75" x14ac:dyDescent="0.2">
      <c r="A12" s="780" t="s">
        <v>595</v>
      </c>
      <c r="B12" s="790">
        <v>0</v>
      </c>
      <c r="C12" s="794">
        <v>0</v>
      </c>
      <c r="D12" s="790">
        <v>0</v>
      </c>
      <c r="E12" s="790">
        <v>0</v>
      </c>
      <c r="F12" s="790">
        <v>0</v>
      </c>
      <c r="G12" s="790">
        <v>0</v>
      </c>
      <c r="H12" s="790">
        <v>0</v>
      </c>
      <c r="I12" s="790">
        <v>0</v>
      </c>
      <c r="J12" s="790">
        <v>0</v>
      </c>
      <c r="K12" s="790">
        <v>0</v>
      </c>
      <c r="L12" s="346">
        <v>420</v>
      </c>
      <c r="M12" s="790">
        <v>0</v>
      </c>
      <c r="N12" s="783">
        <v>731.25</v>
      </c>
      <c r="O12" s="790">
        <v>0</v>
      </c>
      <c r="P12" s="795">
        <v>0</v>
      </c>
    </row>
    <row r="13" spans="1:16" ht="12.75" x14ac:dyDescent="0.2">
      <c r="A13" s="779" t="s">
        <v>596</v>
      </c>
      <c r="B13" s="785">
        <v>492</v>
      </c>
      <c r="C13" s="794">
        <v>0</v>
      </c>
      <c r="D13" s="790">
        <v>0</v>
      </c>
      <c r="E13" s="790">
        <v>0</v>
      </c>
      <c r="F13" s="790">
        <v>0</v>
      </c>
      <c r="G13" s="790">
        <v>0</v>
      </c>
      <c r="H13" s="790">
        <v>0</v>
      </c>
      <c r="I13" s="790">
        <v>0</v>
      </c>
      <c r="J13" s="790">
        <v>0</v>
      </c>
      <c r="K13" s="790">
        <v>0</v>
      </c>
      <c r="L13" s="790">
        <v>0</v>
      </c>
      <c r="M13" s="790">
        <v>0</v>
      </c>
      <c r="N13" s="790">
        <v>0</v>
      </c>
      <c r="O13" s="790">
        <v>0</v>
      </c>
      <c r="P13" s="795">
        <v>0</v>
      </c>
    </row>
    <row r="14" spans="1:16" x14ac:dyDescent="0.2">
      <c r="A14" s="779" t="s">
        <v>567</v>
      </c>
      <c r="B14" s="785">
        <v>1247</v>
      </c>
      <c r="C14" s="785">
        <v>1110</v>
      </c>
      <c r="D14" s="320">
        <v>638.66999999999996</v>
      </c>
      <c r="E14" s="320">
        <v>859.67</v>
      </c>
      <c r="F14" s="320">
        <v>888.5</v>
      </c>
      <c r="G14" s="320">
        <v>602</v>
      </c>
      <c r="H14" s="320">
        <v>285</v>
      </c>
      <c r="I14" s="320">
        <v>876.24</v>
      </c>
      <c r="J14" s="320">
        <v>582.91</v>
      </c>
      <c r="K14" s="345">
        <v>1858.2</v>
      </c>
      <c r="L14" s="346">
        <v>1752</v>
      </c>
      <c r="M14" s="611">
        <v>1965.94</v>
      </c>
      <c r="N14" s="783">
        <v>930.43</v>
      </c>
      <c r="O14" s="783">
        <v>1768.35</v>
      </c>
      <c r="P14" s="609">
        <v>3766.44</v>
      </c>
    </row>
    <row r="15" spans="1:16" x14ac:dyDescent="0.2">
      <c r="A15" s="779" t="s">
        <v>568</v>
      </c>
      <c r="B15" s="785">
        <v>1870</v>
      </c>
      <c r="C15" s="785">
        <v>1290</v>
      </c>
      <c r="D15" s="320">
        <v>472</v>
      </c>
      <c r="E15" s="320">
        <v>1272</v>
      </c>
      <c r="F15" s="320">
        <v>1849</v>
      </c>
      <c r="G15" s="320">
        <v>425.8</v>
      </c>
      <c r="H15" s="320">
        <v>1326</v>
      </c>
      <c r="I15" s="320">
        <v>1386.02</v>
      </c>
      <c r="J15" s="320">
        <v>485</v>
      </c>
      <c r="K15" s="345">
        <v>1533</v>
      </c>
      <c r="L15" s="346">
        <v>6200</v>
      </c>
      <c r="M15" s="611">
        <v>4545.25</v>
      </c>
      <c r="N15" s="783">
        <v>5182.25</v>
      </c>
      <c r="O15" s="783">
        <v>3336.64</v>
      </c>
      <c r="P15" s="609">
        <v>4750.03</v>
      </c>
    </row>
    <row r="16" spans="1:16" ht="12.75" x14ac:dyDescent="0.2">
      <c r="A16" s="779" t="s">
        <v>597</v>
      </c>
      <c r="B16" s="785">
        <v>144</v>
      </c>
      <c r="C16" s="785">
        <v>1947</v>
      </c>
      <c r="D16" s="320">
        <v>648</v>
      </c>
      <c r="E16" s="320">
        <v>391.1</v>
      </c>
      <c r="F16" s="790">
        <v>0</v>
      </c>
      <c r="G16" s="790">
        <v>0</v>
      </c>
      <c r="H16" s="790">
        <v>0</v>
      </c>
      <c r="I16" s="790">
        <v>0</v>
      </c>
      <c r="J16" s="790">
        <v>0</v>
      </c>
      <c r="K16" s="790">
        <v>0</v>
      </c>
      <c r="L16" s="790">
        <v>0</v>
      </c>
      <c r="M16" s="790">
        <v>0</v>
      </c>
      <c r="N16" s="790">
        <v>0</v>
      </c>
      <c r="O16" s="783">
        <v>915.82</v>
      </c>
      <c r="P16" s="795">
        <v>0</v>
      </c>
    </row>
    <row r="17" spans="1:16" x14ac:dyDescent="0.2">
      <c r="A17" s="779" t="s">
        <v>598</v>
      </c>
      <c r="B17" s="785">
        <v>786971</v>
      </c>
      <c r="C17" s="785">
        <v>831328</v>
      </c>
      <c r="D17" s="320">
        <v>767662</v>
      </c>
      <c r="E17" s="320">
        <v>991377</v>
      </c>
      <c r="F17" s="320">
        <v>1024077</v>
      </c>
      <c r="G17" s="320">
        <v>1261703.6399999999</v>
      </c>
      <c r="H17" s="320">
        <v>780929</v>
      </c>
      <c r="I17" s="320">
        <v>810425</v>
      </c>
      <c r="J17" s="320">
        <v>563680</v>
      </c>
      <c r="K17" s="345">
        <v>911528.87</v>
      </c>
      <c r="L17" s="346">
        <v>917000.5</v>
      </c>
      <c r="M17" s="611">
        <v>576697.17000000004</v>
      </c>
      <c r="N17" s="783">
        <v>555884.76</v>
      </c>
      <c r="O17" s="783">
        <v>644308.41</v>
      </c>
      <c r="P17" s="609">
        <v>387263.9</v>
      </c>
    </row>
    <row r="18" spans="1:16" x14ac:dyDescent="0.2">
      <c r="A18" s="779" t="s">
        <v>600</v>
      </c>
      <c r="B18" s="785">
        <v>571</v>
      </c>
      <c r="C18" s="785">
        <v>738</v>
      </c>
      <c r="D18" s="320">
        <v>0</v>
      </c>
      <c r="E18" s="320">
        <v>27</v>
      </c>
      <c r="F18" s="320">
        <v>565</v>
      </c>
      <c r="G18" s="320">
        <v>205.25</v>
      </c>
      <c r="H18" s="320">
        <v>282</v>
      </c>
      <c r="I18" s="320">
        <v>583.5</v>
      </c>
      <c r="J18" s="320">
        <v>583.11</v>
      </c>
      <c r="K18" s="345">
        <v>2756.42</v>
      </c>
      <c r="L18" s="346">
        <v>1846</v>
      </c>
      <c r="M18" s="611">
        <v>1459</v>
      </c>
      <c r="N18" s="783">
        <v>851.5</v>
      </c>
      <c r="O18" s="783">
        <v>376.2</v>
      </c>
      <c r="P18" s="609">
        <v>250</v>
      </c>
    </row>
    <row r="19" spans="1:16" ht="12.75" x14ac:dyDescent="0.2">
      <c r="A19" s="779" t="s">
        <v>601</v>
      </c>
      <c r="B19" s="785">
        <v>1162</v>
      </c>
      <c r="C19" s="785">
        <v>1068</v>
      </c>
      <c r="D19" s="320">
        <v>1056</v>
      </c>
      <c r="E19" s="320">
        <v>1259</v>
      </c>
      <c r="F19" s="320">
        <v>1056</v>
      </c>
      <c r="G19" s="320">
        <v>1834</v>
      </c>
      <c r="H19" s="320">
        <v>468</v>
      </c>
      <c r="I19" s="320">
        <v>284</v>
      </c>
      <c r="J19" s="790">
        <v>0</v>
      </c>
      <c r="K19" s="345">
        <v>700</v>
      </c>
      <c r="L19" s="790">
        <v>0</v>
      </c>
      <c r="M19" s="611">
        <v>423</v>
      </c>
      <c r="N19" s="783">
        <v>166</v>
      </c>
      <c r="O19" s="783">
        <v>161</v>
      </c>
      <c r="P19" s="609">
        <v>467.86</v>
      </c>
    </row>
    <row r="20" spans="1:16" x14ac:dyDescent="0.2">
      <c r="A20" s="779" t="s">
        <v>602</v>
      </c>
      <c r="B20" s="785">
        <v>70494</v>
      </c>
      <c r="C20" s="785">
        <v>9126</v>
      </c>
      <c r="D20" s="320">
        <v>58152</v>
      </c>
      <c r="E20" s="320">
        <v>56829</v>
      </c>
      <c r="F20" s="320">
        <v>90818</v>
      </c>
      <c r="G20" s="320">
        <v>55931.53</v>
      </c>
      <c r="H20" s="320">
        <v>45783</v>
      </c>
      <c r="I20" s="320">
        <v>115775.52</v>
      </c>
      <c r="J20" s="320">
        <v>76549.03</v>
      </c>
      <c r="K20" s="345">
        <v>132993.49</v>
      </c>
      <c r="L20" s="346">
        <v>65746.33</v>
      </c>
      <c r="M20" s="611">
        <v>77254.14</v>
      </c>
      <c r="N20" s="783">
        <v>77636.37</v>
      </c>
      <c r="O20" s="783">
        <v>127930.93</v>
      </c>
      <c r="P20" s="609">
        <v>158294.68</v>
      </c>
    </row>
    <row r="21" spans="1:16" ht="12.75" x14ac:dyDescent="0.2">
      <c r="A21" s="780" t="s">
        <v>569</v>
      </c>
      <c r="B21" s="790">
        <v>0</v>
      </c>
      <c r="C21" s="794">
        <v>0</v>
      </c>
      <c r="D21" s="790">
        <v>0</v>
      </c>
      <c r="E21" s="790">
        <v>0</v>
      </c>
      <c r="F21" s="790">
        <v>0</v>
      </c>
      <c r="G21" s="790">
        <v>0</v>
      </c>
      <c r="H21" s="790">
        <v>0</v>
      </c>
      <c r="I21" s="790">
        <v>0</v>
      </c>
      <c r="J21" s="790">
        <v>0</v>
      </c>
      <c r="K21" s="790">
        <v>0</v>
      </c>
      <c r="L21" s="346">
        <v>520</v>
      </c>
      <c r="M21" s="790">
        <v>0</v>
      </c>
      <c r="N21" s="783">
        <v>99.53</v>
      </c>
      <c r="O21" s="790">
        <v>0</v>
      </c>
      <c r="P21" s="795">
        <v>0</v>
      </c>
    </row>
    <row r="22" spans="1:16" ht="12.75" x14ac:dyDescent="0.2">
      <c r="A22" s="780" t="s">
        <v>570</v>
      </c>
      <c r="B22" s="790">
        <v>0</v>
      </c>
      <c r="C22" s="794">
        <v>0</v>
      </c>
      <c r="D22" s="790">
        <v>0</v>
      </c>
      <c r="E22" s="790">
        <v>0</v>
      </c>
      <c r="F22" s="790">
        <v>0</v>
      </c>
      <c r="G22" s="790">
        <v>0</v>
      </c>
      <c r="H22" s="790">
        <v>0</v>
      </c>
      <c r="I22" s="790">
        <v>0</v>
      </c>
      <c r="J22" s="790">
        <v>0</v>
      </c>
      <c r="K22" s="790">
        <v>0</v>
      </c>
      <c r="L22" s="346">
        <v>390</v>
      </c>
      <c r="M22" s="790">
        <v>0</v>
      </c>
      <c r="N22" s="790">
        <v>0</v>
      </c>
      <c r="O22" s="790">
        <v>0</v>
      </c>
      <c r="P22" s="795">
        <v>0</v>
      </c>
    </row>
    <row r="23" spans="1:16" ht="12.75" x14ac:dyDescent="0.2">
      <c r="A23" s="779" t="s">
        <v>603</v>
      </c>
      <c r="B23" s="785">
        <v>13</v>
      </c>
      <c r="C23" s="785">
        <v>9</v>
      </c>
      <c r="D23" s="790">
        <v>0</v>
      </c>
      <c r="E23" s="790">
        <v>0</v>
      </c>
      <c r="F23" s="790">
        <v>0</v>
      </c>
      <c r="G23" s="790">
        <v>0</v>
      </c>
      <c r="H23" s="790">
        <v>0</v>
      </c>
      <c r="I23" s="790">
        <v>0</v>
      </c>
      <c r="J23" s="790">
        <v>0</v>
      </c>
      <c r="K23" s="790">
        <v>0</v>
      </c>
      <c r="L23" s="790">
        <v>0</v>
      </c>
      <c r="M23" s="790">
        <v>0</v>
      </c>
      <c r="N23" s="790">
        <v>0</v>
      </c>
      <c r="O23" s="790">
        <v>0</v>
      </c>
      <c r="P23" s="795">
        <v>0</v>
      </c>
    </row>
    <row r="24" spans="1:16" ht="12.75" x14ac:dyDescent="0.2">
      <c r="A24" s="779" t="s">
        <v>604</v>
      </c>
      <c r="B24" s="785">
        <v>30</v>
      </c>
      <c r="C24" s="794">
        <v>0</v>
      </c>
      <c r="D24" s="790">
        <v>0</v>
      </c>
      <c r="E24" s="790">
        <v>0</v>
      </c>
      <c r="F24" s="790">
        <v>0</v>
      </c>
      <c r="G24" s="790">
        <v>0</v>
      </c>
      <c r="H24" s="790">
        <v>0</v>
      </c>
      <c r="I24" s="790">
        <v>0</v>
      </c>
      <c r="J24" s="790">
        <v>0</v>
      </c>
      <c r="K24" s="790">
        <v>0</v>
      </c>
      <c r="L24" s="790">
        <v>0</v>
      </c>
      <c r="M24" s="790">
        <v>0</v>
      </c>
      <c r="N24" s="790">
        <v>0</v>
      </c>
      <c r="O24" s="790">
        <v>0</v>
      </c>
      <c r="P24" s="795">
        <v>0</v>
      </c>
    </row>
    <row r="25" spans="1:16" x14ac:dyDescent="0.2">
      <c r="A25" s="779" t="s">
        <v>571</v>
      </c>
      <c r="B25" s="785">
        <v>3385</v>
      </c>
      <c r="C25" s="785">
        <v>3283</v>
      </c>
      <c r="D25" s="320">
        <v>1818</v>
      </c>
      <c r="E25" s="320">
        <v>6045</v>
      </c>
      <c r="F25" s="320">
        <v>4093</v>
      </c>
      <c r="G25" s="320">
        <v>8773.75</v>
      </c>
      <c r="H25" s="320">
        <v>2189</v>
      </c>
      <c r="I25" s="320">
        <v>7081.4</v>
      </c>
      <c r="J25" s="320">
        <v>3101</v>
      </c>
      <c r="K25" s="345">
        <v>8776</v>
      </c>
      <c r="L25" s="346">
        <v>2873</v>
      </c>
      <c r="M25" s="611">
        <v>2265</v>
      </c>
      <c r="N25" s="783">
        <v>2615.9699999999998</v>
      </c>
      <c r="O25" s="783">
        <v>3158.74</v>
      </c>
      <c r="P25" s="609">
        <v>2570.3000000000002</v>
      </c>
    </row>
    <row r="26" spans="1:16" ht="12.75" x14ac:dyDescent="0.2">
      <c r="A26" s="780" t="s">
        <v>572</v>
      </c>
      <c r="B26" s="790">
        <v>0</v>
      </c>
      <c r="C26" s="794">
        <v>0</v>
      </c>
      <c r="D26" s="790">
        <v>0</v>
      </c>
      <c r="E26" s="790">
        <v>0</v>
      </c>
      <c r="F26" s="790">
        <v>0</v>
      </c>
      <c r="G26" s="790">
        <v>0</v>
      </c>
      <c r="H26" s="790">
        <v>0</v>
      </c>
      <c r="I26" s="790">
        <v>0</v>
      </c>
      <c r="J26" s="790">
        <v>0</v>
      </c>
      <c r="K26" s="790">
        <v>0</v>
      </c>
      <c r="L26" s="346">
        <v>375</v>
      </c>
      <c r="M26" s="790">
        <v>0</v>
      </c>
      <c r="N26" s="783">
        <v>2256.64</v>
      </c>
      <c r="O26" s="783">
        <v>2309.15</v>
      </c>
      <c r="P26" s="795">
        <v>0</v>
      </c>
    </row>
    <row r="27" spans="1:16" ht="12.75" x14ac:dyDescent="0.2">
      <c r="A27" s="780" t="s">
        <v>573</v>
      </c>
      <c r="B27" s="790">
        <v>0</v>
      </c>
      <c r="C27" s="794">
        <v>0</v>
      </c>
      <c r="D27" s="790">
        <v>0</v>
      </c>
      <c r="E27" s="790">
        <v>0</v>
      </c>
      <c r="F27" s="790">
        <v>0</v>
      </c>
      <c r="G27" s="790">
        <v>0</v>
      </c>
      <c r="H27" s="790">
        <v>0</v>
      </c>
      <c r="I27" s="790">
        <v>0</v>
      </c>
      <c r="J27" s="790">
        <v>0</v>
      </c>
      <c r="K27" s="790">
        <v>0</v>
      </c>
      <c r="L27" s="346">
        <v>4741</v>
      </c>
      <c r="M27" s="611">
        <v>5675</v>
      </c>
      <c r="N27" s="783">
        <v>5405.8</v>
      </c>
      <c r="O27" s="790">
        <v>0</v>
      </c>
      <c r="P27" s="795">
        <v>0</v>
      </c>
    </row>
    <row r="28" spans="1:16" x14ac:dyDescent="0.2">
      <c r="A28" s="779" t="s">
        <v>574</v>
      </c>
      <c r="B28" s="785">
        <v>19380</v>
      </c>
      <c r="C28" s="785">
        <v>3827.8</v>
      </c>
      <c r="D28" s="320">
        <v>8192.75</v>
      </c>
      <c r="E28" s="320">
        <v>14529</v>
      </c>
      <c r="F28" s="320">
        <v>6037</v>
      </c>
      <c r="G28" s="320">
        <v>7473.7</v>
      </c>
      <c r="H28" s="320">
        <v>10309.65</v>
      </c>
      <c r="I28" s="320">
        <v>17032</v>
      </c>
      <c r="J28" s="320">
        <v>2253.65</v>
      </c>
      <c r="K28" s="345">
        <v>11762.18</v>
      </c>
      <c r="L28" s="346">
        <v>8168</v>
      </c>
      <c r="M28" s="611">
        <v>9792</v>
      </c>
      <c r="N28" s="783">
        <v>4911.6099999999997</v>
      </c>
      <c r="O28" s="783">
        <v>6654.2</v>
      </c>
      <c r="P28" s="609">
        <v>12673.17</v>
      </c>
    </row>
    <row r="29" spans="1:16" ht="12.75" x14ac:dyDescent="0.2">
      <c r="A29" s="780" t="s">
        <v>575</v>
      </c>
      <c r="B29" s="790">
        <v>0</v>
      </c>
      <c r="C29" s="794">
        <v>0</v>
      </c>
      <c r="D29" s="790">
        <v>0</v>
      </c>
      <c r="E29" s="790">
        <v>0</v>
      </c>
      <c r="F29" s="790">
        <v>0</v>
      </c>
      <c r="G29" s="790">
        <v>0</v>
      </c>
      <c r="H29" s="790">
        <v>0</v>
      </c>
      <c r="I29" s="790">
        <v>0</v>
      </c>
      <c r="J29" s="790">
        <v>0</v>
      </c>
      <c r="K29" s="790">
        <v>0</v>
      </c>
      <c r="L29" s="346">
        <v>1125</v>
      </c>
      <c r="M29" s="611">
        <v>720</v>
      </c>
      <c r="N29" s="783">
        <v>7012</v>
      </c>
      <c r="O29" s="783">
        <v>6770.5</v>
      </c>
      <c r="P29" s="609">
        <v>9849.1</v>
      </c>
    </row>
    <row r="30" spans="1:16" ht="12.75" x14ac:dyDescent="0.2">
      <c r="A30" s="779" t="s">
        <v>605</v>
      </c>
      <c r="B30" s="790">
        <v>0</v>
      </c>
      <c r="C30" s="794">
        <v>0</v>
      </c>
      <c r="D30" s="790">
        <v>0</v>
      </c>
      <c r="E30" s="790">
        <v>0</v>
      </c>
      <c r="F30" s="790">
        <v>0</v>
      </c>
      <c r="G30" s="790">
        <v>0</v>
      </c>
      <c r="H30" s="790">
        <v>0</v>
      </c>
      <c r="I30" s="790">
        <v>0</v>
      </c>
      <c r="J30" s="790">
        <v>0</v>
      </c>
      <c r="K30" s="790">
        <v>0</v>
      </c>
      <c r="L30" s="790">
        <v>0</v>
      </c>
      <c r="M30" s="611">
        <v>7109</v>
      </c>
      <c r="N30" s="783">
        <v>63.36</v>
      </c>
      <c r="O30" s="790">
        <v>0</v>
      </c>
      <c r="P30" s="795">
        <v>0</v>
      </c>
    </row>
    <row r="31" spans="1:16" x14ac:dyDescent="0.2">
      <c r="A31" s="779" t="s">
        <v>606</v>
      </c>
      <c r="B31" s="785">
        <v>15813</v>
      </c>
      <c r="C31" s="785">
        <v>6171</v>
      </c>
      <c r="D31" s="320">
        <v>483</v>
      </c>
      <c r="E31" s="320">
        <v>9686</v>
      </c>
      <c r="F31" s="320">
        <v>8803</v>
      </c>
      <c r="G31" s="320">
        <v>3934.2</v>
      </c>
      <c r="H31" s="320">
        <v>3919</v>
      </c>
      <c r="I31" s="320">
        <v>2277.25</v>
      </c>
      <c r="J31" s="320">
        <v>443</v>
      </c>
      <c r="K31" s="345">
        <v>17023.52</v>
      </c>
      <c r="L31" s="346">
        <v>9629.0499999999993</v>
      </c>
      <c r="M31" s="611"/>
      <c r="N31" s="783">
        <v>6205.77</v>
      </c>
      <c r="O31" s="783">
        <v>2766.45</v>
      </c>
      <c r="P31" s="609">
        <v>3128.42</v>
      </c>
    </row>
    <row r="32" spans="1:16" ht="12.75" x14ac:dyDescent="0.2">
      <c r="A32" s="779" t="s">
        <v>607</v>
      </c>
      <c r="B32" s="785">
        <v>5</v>
      </c>
      <c r="C32" s="785">
        <v>5</v>
      </c>
      <c r="D32" s="320">
        <v>11</v>
      </c>
      <c r="E32" s="320">
        <v>13</v>
      </c>
      <c r="F32" s="320">
        <v>28</v>
      </c>
      <c r="G32" s="320">
        <v>33</v>
      </c>
      <c r="H32" s="320">
        <v>62</v>
      </c>
      <c r="I32" s="320">
        <v>73</v>
      </c>
      <c r="J32" s="790">
        <v>0</v>
      </c>
      <c r="K32" s="790">
        <v>0</v>
      </c>
      <c r="L32" s="790">
        <v>0</v>
      </c>
      <c r="M32" s="790">
        <v>0</v>
      </c>
      <c r="N32" s="790">
        <v>0</v>
      </c>
      <c r="O32" s="790">
        <v>0</v>
      </c>
      <c r="P32" s="795">
        <v>0</v>
      </c>
    </row>
    <row r="33" spans="1:16" ht="12.75" x14ac:dyDescent="0.2">
      <c r="A33" s="779" t="s">
        <v>576</v>
      </c>
      <c r="B33" s="785">
        <v>14994</v>
      </c>
      <c r="C33" s="785">
        <v>13488</v>
      </c>
      <c r="D33" s="320">
        <v>6599</v>
      </c>
      <c r="E33" s="320">
        <v>15719</v>
      </c>
      <c r="F33" s="320">
        <v>23851</v>
      </c>
      <c r="G33" s="320">
        <v>19140</v>
      </c>
      <c r="H33" s="320">
        <v>24591</v>
      </c>
      <c r="I33" s="320">
        <v>30981</v>
      </c>
      <c r="J33" s="790">
        <v>0</v>
      </c>
      <c r="K33" s="345">
        <v>33765.4</v>
      </c>
      <c r="L33" s="346">
        <v>8453.5</v>
      </c>
      <c r="M33" s="611">
        <v>19536.8</v>
      </c>
      <c r="N33" s="783">
        <v>942</v>
      </c>
      <c r="O33" s="790">
        <v>0</v>
      </c>
      <c r="P33" s="795">
        <v>0</v>
      </c>
    </row>
    <row r="34" spans="1:16" ht="12.75" x14ac:dyDescent="0.2">
      <c r="A34" s="780" t="s">
        <v>577</v>
      </c>
      <c r="B34" s="790">
        <v>0</v>
      </c>
      <c r="C34" s="794">
        <v>0</v>
      </c>
      <c r="D34" s="790">
        <v>0</v>
      </c>
      <c r="E34" s="790">
        <v>0</v>
      </c>
      <c r="F34" s="790">
        <v>0</v>
      </c>
      <c r="G34" s="790">
        <v>0</v>
      </c>
      <c r="H34" s="790">
        <v>0</v>
      </c>
      <c r="I34" s="790">
        <v>0</v>
      </c>
      <c r="J34" s="790">
        <v>0</v>
      </c>
      <c r="K34" s="790">
        <v>0</v>
      </c>
      <c r="L34" s="346">
        <v>2203</v>
      </c>
      <c r="M34" s="790">
        <v>0</v>
      </c>
      <c r="N34" s="783">
        <v>673.62</v>
      </c>
      <c r="O34" s="783">
        <v>510</v>
      </c>
      <c r="P34" s="609">
        <v>2717.3</v>
      </c>
    </row>
    <row r="35" spans="1:16" ht="12.75" x14ac:dyDescent="0.2">
      <c r="A35" s="779" t="s">
        <v>608</v>
      </c>
      <c r="B35" s="790">
        <v>0</v>
      </c>
      <c r="C35" s="794">
        <v>0</v>
      </c>
      <c r="D35" s="790">
        <v>0</v>
      </c>
      <c r="E35" s="790">
        <v>0</v>
      </c>
      <c r="F35" s="320">
        <v>18</v>
      </c>
      <c r="G35" s="790">
        <v>0</v>
      </c>
      <c r="H35" s="790">
        <v>0</v>
      </c>
      <c r="I35" s="790">
        <v>0</v>
      </c>
      <c r="J35" s="790">
        <v>0</v>
      </c>
      <c r="K35" s="790">
        <v>0</v>
      </c>
      <c r="L35" s="790">
        <v>0</v>
      </c>
      <c r="M35" s="790">
        <v>0</v>
      </c>
      <c r="N35" s="790">
        <v>0</v>
      </c>
      <c r="O35" s="790">
        <v>0</v>
      </c>
      <c r="P35" s="795">
        <v>0</v>
      </c>
    </row>
    <row r="36" spans="1:16" x14ac:dyDescent="0.2">
      <c r="A36" s="779" t="s">
        <v>609</v>
      </c>
      <c r="B36" s="785">
        <v>86</v>
      </c>
      <c r="C36" s="785">
        <v>61</v>
      </c>
      <c r="D36" s="320">
        <v>128</v>
      </c>
      <c r="E36" s="320">
        <v>128</v>
      </c>
      <c r="F36" s="320">
        <v>180</v>
      </c>
      <c r="G36" s="320">
        <v>136.16</v>
      </c>
      <c r="H36" s="320">
        <v>110</v>
      </c>
      <c r="I36" s="320">
        <v>174</v>
      </c>
      <c r="J36" s="320">
        <v>798</v>
      </c>
      <c r="K36" s="345">
        <v>371</v>
      </c>
      <c r="L36" s="346">
        <v>468</v>
      </c>
      <c r="M36" s="611">
        <v>358</v>
      </c>
      <c r="N36" s="783">
        <v>370.5</v>
      </c>
      <c r="O36" s="783">
        <v>337.75</v>
      </c>
      <c r="P36" s="609">
        <v>363.55</v>
      </c>
    </row>
    <row r="37" spans="1:16" x14ac:dyDescent="0.2">
      <c r="A37" s="779" t="s">
        <v>578</v>
      </c>
      <c r="B37" s="785">
        <v>89</v>
      </c>
      <c r="C37" s="785">
        <v>604</v>
      </c>
      <c r="D37" s="320">
        <v>151</v>
      </c>
      <c r="E37" s="320">
        <v>252</v>
      </c>
      <c r="F37" s="320">
        <v>495.6</v>
      </c>
      <c r="G37" s="320">
        <v>433.8</v>
      </c>
      <c r="H37" s="320">
        <v>630.79999999999995</v>
      </c>
      <c r="I37" s="320">
        <v>762</v>
      </c>
      <c r="J37" s="320">
        <v>862</v>
      </c>
      <c r="K37" s="345">
        <v>570</v>
      </c>
      <c r="L37" s="346">
        <v>522</v>
      </c>
      <c r="M37" s="611">
        <v>498.7</v>
      </c>
      <c r="N37" s="783">
        <v>639.55999999999995</v>
      </c>
      <c r="O37" s="783">
        <v>613.29999999999995</v>
      </c>
      <c r="P37" s="609">
        <v>730.72</v>
      </c>
    </row>
    <row r="38" spans="1:16" x14ac:dyDescent="0.2">
      <c r="A38" s="779" t="s">
        <v>610</v>
      </c>
      <c r="B38" s="785">
        <v>690399</v>
      </c>
      <c r="C38" s="785">
        <v>844169</v>
      </c>
      <c r="D38" s="320">
        <v>815396.95</v>
      </c>
      <c r="E38" s="320">
        <v>881886.7</v>
      </c>
      <c r="F38" s="320">
        <v>859373.27</v>
      </c>
      <c r="G38" s="320">
        <v>973909.7</v>
      </c>
      <c r="H38" s="320">
        <v>1016377.05</v>
      </c>
      <c r="I38" s="320">
        <v>839079.09</v>
      </c>
      <c r="J38" s="320">
        <v>562649.38</v>
      </c>
      <c r="K38" s="345">
        <v>754287.02</v>
      </c>
      <c r="L38" s="346">
        <v>710415.52</v>
      </c>
      <c r="M38" s="611">
        <v>673225.76</v>
      </c>
      <c r="N38" s="783">
        <v>980876.44</v>
      </c>
      <c r="O38" s="783">
        <v>1203292.1100000001</v>
      </c>
      <c r="P38" s="609">
        <v>1080056.1000000001</v>
      </c>
    </row>
    <row r="39" spans="1:16" ht="12.75" x14ac:dyDescent="0.2">
      <c r="A39" s="779" t="s">
        <v>732</v>
      </c>
      <c r="B39" s="790">
        <v>0</v>
      </c>
      <c r="C39" s="794">
        <v>0</v>
      </c>
      <c r="D39" s="790">
        <v>0</v>
      </c>
      <c r="E39" s="790">
        <v>0</v>
      </c>
      <c r="F39" s="790">
        <v>0</v>
      </c>
      <c r="G39" s="790">
        <v>0</v>
      </c>
      <c r="H39" s="790">
        <v>0</v>
      </c>
      <c r="I39" s="790">
        <v>0</v>
      </c>
      <c r="J39" s="790">
        <v>0</v>
      </c>
      <c r="K39" s="790">
        <v>0</v>
      </c>
      <c r="L39" s="790">
        <v>0</v>
      </c>
      <c r="M39" s="790">
        <v>0</v>
      </c>
      <c r="N39" s="783">
        <v>3270</v>
      </c>
      <c r="O39" s="790">
        <v>0</v>
      </c>
      <c r="P39" s="609">
        <v>333</v>
      </c>
    </row>
    <row r="40" spans="1:16" x14ac:dyDescent="0.2">
      <c r="A40" s="779" t="s">
        <v>579</v>
      </c>
      <c r="B40" s="785">
        <v>80</v>
      </c>
      <c r="C40" s="785">
        <v>113</v>
      </c>
      <c r="D40" s="320">
        <v>84</v>
      </c>
      <c r="E40" s="320">
        <v>82</v>
      </c>
      <c r="F40" s="320">
        <v>66</v>
      </c>
      <c r="G40" s="320">
        <v>66</v>
      </c>
      <c r="H40" s="320">
        <v>82</v>
      </c>
      <c r="I40" s="320">
        <v>82</v>
      </c>
      <c r="J40" s="320">
        <v>91</v>
      </c>
      <c r="K40" s="345">
        <v>86</v>
      </c>
      <c r="L40" s="346">
        <v>104</v>
      </c>
      <c r="M40" s="611">
        <v>38.200000000000003</v>
      </c>
      <c r="N40" s="783">
        <v>247.4</v>
      </c>
      <c r="O40" s="783">
        <v>261.32</v>
      </c>
      <c r="P40" s="609">
        <v>244.23</v>
      </c>
    </row>
    <row r="41" spans="1:16" x14ac:dyDescent="0.2">
      <c r="A41" s="780" t="s">
        <v>580</v>
      </c>
      <c r="B41" s="785">
        <v>8932</v>
      </c>
      <c r="C41" s="785">
        <v>9052</v>
      </c>
      <c r="D41" s="320">
        <v>4219</v>
      </c>
      <c r="E41" s="320">
        <v>7147</v>
      </c>
      <c r="F41" s="320">
        <v>7903</v>
      </c>
      <c r="G41" s="320">
        <v>6072</v>
      </c>
      <c r="H41" s="320">
        <v>3609</v>
      </c>
      <c r="I41" s="320">
        <v>3771</v>
      </c>
      <c r="J41" s="320">
        <v>1180</v>
      </c>
      <c r="K41" s="345">
        <v>1625</v>
      </c>
      <c r="L41" s="346">
        <v>2802.2</v>
      </c>
      <c r="M41" s="611">
        <v>1313</v>
      </c>
      <c r="N41" s="783">
        <v>2061</v>
      </c>
      <c r="O41" s="783">
        <v>2605.5</v>
      </c>
      <c r="P41" s="609">
        <v>2766.62</v>
      </c>
    </row>
    <row r="42" spans="1:16" ht="12.75" x14ac:dyDescent="0.2">
      <c r="A42" s="779" t="s">
        <v>581</v>
      </c>
      <c r="B42" s="790">
        <v>0</v>
      </c>
      <c r="C42" s="794">
        <v>0</v>
      </c>
      <c r="D42" s="790">
        <v>0</v>
      </c>
      <c r="E42" s="790">
        <v>0</v>
      </c>
      <c r="F42" s="790">
        <v>0</v>
      </c>
      <c r="G42" s="790">
        <v>0</v>
      </c>
      <c r="H42" s="790">
        <v>0</v>
      </c>
      <c r="I42" s="790">
        <v>0</v>
      </c>
      <c r="J42" s="790">
        <v>0</v>
      </c>
      <c r="K42" s="790">
        <v>0</v>
      </c>
      <c r="L42" s="342">
        <v>3200</v>
      </c>
      <c r="M42" s="790">
        <v>0</v>
      </c>
      <c r="N42" s="790">
        <v>0</v>
      </c>
      <c r="O42" s="790">
        <v>0</v>
      </c>
      <c r="P42" s="609">
        <v>3380</v>
      </c>
    </row>
    <row r="43" spans="1:16" ht="12.75" x14ac:dyDescent="0.2">
      <c r="A43" s="779" t="s">
        <v>611</v>
      </c>
      <c r="B43" s="785">
        <v>17</v>
      </c>
      <c r="C43" s="794">
        <v>0</v>
      </c>
      <c r="D43" s="790">
        <v>0</v>
      </c>
      <c r="E43" s="790">
        <v>0</v>
      </c>
      <c r="F43" s="790">
        <v>0</v>
      </c>
      <c r="G43" s="790">
        <v>0</v>
      </c>
      <c r="H43" s="790">
        <v>0</v>
      </c>
      <c r="I43" s="790">
        <v>0</v>
      </c>
      <c r="J43" s="790">
        <v>0</v>
      </c>
      <c r="K43" s="790">
        <v>0</v>
      </c>
      <c r="L43" s="790">
        <v>0</v>
      </c>
      <c r="M43" s="790">
        <v>0</v>
      </c>
      <c r="N43" s="783">
        <v>3176.6</v>
      </c>
      <c r="O43" s="783">
        <v>54.88</v>
      </c>
      <c r="P43" s="795">
        <v>0</v>
      </c>
    </row>
    <row r="44" spans="1:16" ht="12.75" x14ac:dyDescent="0.2">
      <c r="A44" s="779" t="s">
        <v>733</v>
      </c>
      <c r="B44" s="790">
        <v>0</v>
      </c>
      <c r="C44" s="794">
        <v>0</v>
      </c>
      <c r="D44" s="790">
        <v>0</v>
      </c>
      <c r="E44" s="790">
        <v>0</v>
      </c>
      <c r="F44" s="790">
        <v>0</v>
      </c>
      <c r="G44" s="790">
        <v>0</v>
      </c>
      <c r="H44" s="790">
        <v>0</v>
      </c>
      <c r="I44" s="790">
        <v>0</v>
      </c>
      <c r="J44" s="790">
        <v>0</v>
      </c>
      <c r="K44" s="790">
        <v>0</v>
      </c>
      <c r="L44" s="790">
        <v>0</v>
      </c>
      <c r="M44" s="790">
        <v>0</v>
      </c>
      <c r="N44" s="783">
        <v>4642.95</v>
      </c>
      <c r="O44" s="783">
        <v>4858.5600000000004</v>
      </c>
      <c r="P44" s="609">
        <v>2941.5</v>
      </c>
    </row>
    <row r="45" spans="1:16" x14ac:dyDescent="0.2">
      <c r="A45" s="779" t="s">
        <v>582</v>
      </c>
      <c r="B45" s="785">
        <v>2843</v>
      </c>
      <c r="C45" s="785">
        <v>3098.03</v>
      </c>
      <c r="D45" s="320">
        <v>2796</v>
      </c>
      <c r="E45" s="320">
        <v>2277</v>
      </c>
      <c r="F45" s="320">
        <v>5107</v>
      </c>
      <c r="G45" s="320">
        <v>5886</v>
      </c>
      <c r="H45" s="320">
        <v>2452.91</v>
      </c>
      <c r="I45" s="320">
        <v>2896</v>
      </c>
      <c r="J45" s="320">
        <v>6992</v>
      </c>
      <c r="K45" s="345">
        <v>3659.34</v>
      </c>
      <c r="L45" s="346">
        <v>4330</v>
      </c>
      <c r="M45" s="612">
        <v>3183</v>
      </c>
      <c r="N45" s="783">
        <v>5937.4</v>
      </c>
      <c r="O45" s="783">
        <v>6358.7</v>
      </c>
      <c r="P45" s="609">
        <v>6095.58</v>
      </c>
    </row>
    <row r="46" spans="1:16" ht="12.75" x14ac:dyDescent="0.2">
      <c r="A46" s="779" t="s">
        <v>583</v>
      </c>
      <c r="B46" s="785">
        <v>10</v>
      </c>
      <c r="C46" s="785">
        <v>6</v>
      </c>
      <c r="D46" s="320">
        <v>10.5</v>
      </c>
      <c r="E46" s="320">
        <v>9.4</v>
      </c>
      <c r="F46" s="320">
        <v>15.75</v>
      </c>
      <c r="G46" s="320">
        <v>14.4</v>
      </c>
      <c r="H46" s="320">
        <v>14.4</v>
      </c>
      <c r="I46" s="320">
        <v>14.7</v>
      </c>
      <c r="J46" s="320">
        <v>14.7</v>
      </c>
      <c r="K46" s="345">
        <v>20.25</v>
      </c>
      <c r="L46" s="346">
        <v>24.5</v>
      </c>
      <c r="M46" s="790">
        <v>0</v>
      </c>
      <c r="N46" s="790">
        <v>0</v>
      </c>
      <c r="O46" s="790">
        <v>0</v>
      </c>
      <c r="P46" s="795">
        <v>0</v>
      </c>
    </row>
    <row r="47" spans="1:16" ht="12.75" x14ac:dyDescent="0.2">
      <c r="A47" s="779" t="s">
        <v>764</v>
      </c>
      <c r="B47" s="785"/>
      <c r="C47" s="785"/>
      <c r="D47" s="320"/>
      <c r="E47" s="320"/>
      <c r="F47" s="320"/>
      <c r="G47" s="320"/>
      <c r="H47" s="320"/>
      <c r="I47" s="320"/>
      <c r="J47" s="320"/>
      <c r="K47" s="345"/>
      <c r="L47" s="346"/>
      <c r="M47" s="790"/>
      <c r="N47" s="790"/>
      <c r="O47" s="790">
        <v>0</v>
      </c>
      <c r="P47" s="609">
        <v>332.29</v>
      </c>
    </row>
    <row r="48" spans="1:16" x14ac:dyDescent="0.2">
      <c r="A48" s="779" t="s">
        <v>584</v>
      </c>
      <c r="B48" s="785">
        <v>145</v>
      </c>
      <c r="C48" s="785">
        <v>526</v>
      </c>
      <c r="D48" s="320">
        <v>455</v>
      </c>
      <c r="E48" s="320">
        <v>280</v>
      </c>
      <c r="F48" s="320">
        <v>214</v>
      </c>
      <c r="G48" s="320">
        <v>208.5</v>
      </c>
      <c r="H48" s="320">
        <v>208.5</v>
      </c>
      <c r="I48" s="320">
        <v>211.5</v>
      </c>
      <c r="J48" s="320">
        <v>211.5</v>
      </c>
      <c r="K48" s="345">
        <v>414.44</v>
      </c>
      <c r="L48" s="346">
        <v>267.5</v>
      </c>
      <c r="M48" s="612">
        <v>69.150000000000006</v>
      </c>
      <c r="N48" s="783">
        <v>380</v>
      </c>
      <c r="O48" s="783">
        <v>321.93</v>
      </c>
      <c r="P48" s="609">
        <v>417</v>
      </c>
    </row>
    <row r="49" spans="1:16" x14ac:dyDescent="0.2">
      <c r="A49" s="779" t="s">
        <v>585</v>
      </c>
      <c r="B49" s="785">
        <v>64898</v>
      </c>
      <c r="C49" s="785">
        <v>71678</v>
      </c>
      <c r="D49" s="320">
        <v>306492</v>
      </c>
      <c r="E49" s="320">
        <v>262328.5</v>
      </c>
      <c r="F49" s="320">
        <v>253618.64</v>
      </c>
      <c r="G49" s="320">
        <v>142084.41</v>
      </c>
      <c r="H49" s="320">
        <v>179503.3</v>
      </c>
      <c r="I49" s="320">
        <v>34800</v>
      </c>
      <c r="J49" s="320">
        <v>12506.8</v>
      </c>
      <c r="K49" s="341">
        <v>60227.73</v>
      </c>
      <c r="L49" s="342">
        <v>5109.5</v>
      </c>
      <c r="M49" s="612">
        <v>23734.9</v>
      </c>
      <c r="N49" s="783">
        <v>12844.3</v>
      </c>
      <c r="O49" s="783">
        <v>33845.82</v>
      </c>
      <c r="P49" s="609">
        <v>22761</v>
      </c>
    </row>
    <row r="50" spans="1:16" x14ac:dyDescent="0.2">
      <c r="A50" s="779" t="s">
        <v>586</v>
      </c>
      <c r="B50" s="785">
        <v>49876.56</v>
      </c>
      <c r="C50" s="785">
        <v>31639</v>
      </c>
      <c r="D50" s="320">
        <v>21955</v>
      </c>
      <c r="E50" s="320">
        <v>28434</v>
      </c>
      <c r="F50" s="320">
        <v>29177</v>
      </c>
      <c r="G50" s="320">
        <v>14061</v>
      </c>
      <c r="H50" s="320">
        <v>25099</v>
      </c>
      <c r="I50" s="320">
        <v>58642</v>
      </c>
      <c r="J50" s="320">
        <v>36792.559999999998</v>
      </c>
      <c r="K50" s="341">
        <v>127553.4</v>
      </c>
      <c r="L50" s="342">
        <v>93562</v>
      </c>
      <c r="M50" s="612">
        <v>137199.78</v>
      </c>
      <c r="N50" s="783">
        <v>161274.23000000001</v>
      </c>
      <c r="O50" s="783">
        <v>163708.16</v>
      </c>
      <c r="P50" s="609">
        <v>131479.81</v>
      </c>
    </row>
    <row r="51" spans="1:16" ht="12.75" x14ac:dyDescent="0.2">
      <c r="A51" s="779" t="s">
        <v>612</v>
      </c>
      <c r="B51" s="790">
        <v>0</v>
      </c>
      <c r="C51" s="794">
        <v>0</v>
      </c>
      <c r="D51" s="790">
        <v>0</v>
      </c>
      <c r="E51" s="320">
        <v>3250</v>
      </c>
      <c r="F51" s="320">
        <v>2548</v>
      </c>
      <c r="G51" s="320">
        <v>1652</v>
      </c>
      <c r="H51" s="790">
        <v>0</v>
      </c>
      <c r="I51" s="790">
        <v>0</v>
      </c>
      <c r="J51" s="790">
        <v>0</v>
      </c>
      <c r="K51" s="790">
        <v>0</v>
      </c>
      <c r="L51" s="790">
        <v>0</v>
      </c>
      <c r="M51" s="790">
        <v>0</v>
      </c>
      <c r="N51" s="790">
        <v>0</v>
      </c>
      <c r="O51" s="790">
        <v>0</v>
      </c>
      <c r="P51" s="795">
        <v>0</v>
      </c>
    </row>
    <row r="52" spans="1:16" ht="12.75" x14ac:dyDescent="0.2">
      <c r="A52" s="779" t="s">
        <v>734</v>
      </c>
      <c r="B52" s="790">
        <v>0</v>
      </c>
      <c r="C52" s="794">
        <v>0</v>
      </c>
      <c r="D52" s="790">
        <v>0</v>
      </c>
      <c r="E52" s="790">
        <v>0</v>
      </c>
      <c r="F52" s="790">
        <v>0</v>
      </c>
      <c r="G52" s="790">
        <v>0</v>
      </c>
      <c r="H52" s="790">
        <v>0</v>
      </c>
      <c r="I52" s="790">
        <v>0</v>
      </c>
      <c r="J52" s="790">
        <v>0</v>
      </c>
      <c r="K52" s="790">
        <v>0</v>
      </c>
      <c r="L52" s="790">
        <v>0</v>
      </c>
      <c r="M52" s="790">
        <v>0</v>
      </c>
      <c r="N52" s="783">
        <v>143.63999999999999</v>
      </c>
      <c r="O52" s="783">
        <v>330</v>
      </c>
      <c r="P52" s="609">
        <v>1607.25</v>
      </c>
    </row>
    <row r="53" spans="1:16" ht="12.75" x14ac:dyDescent="0.2">
      <c r="A53" s="779" t="s">
        <v>623</v>
      </c>
      <c r="B53" s="790">
        <v>0</v>
      </c>
      <c r="C53" s="794">
        <v>0</v>
      </c>
      <c r="D53" s="790">
        <v>0</v>
      </c>
      <c r="E53" s="790">
        <v>0</v>
      </c>
      <c r="F53" s="790">
        <v>0</v>
      </c>
      <c r="G53" s="790">
        <v>0</v>
      </c>
      <c r="H53" s="790">
        <v>0</v>
      </c>
      <c r="I53" s="790">
        <v>0</v>
      </c>
      <c r="J53" s="790">
        <v>0</v>
      </c>
      <c r="K53" s="790">
        <v>0</v>
      </c>
      <c r="L53" s="790">
        <v>0</v>
      </c>
      <c r="M53" s="612">
        <v>1626.4</v>
      </c>
      <c r="N53" s="790">
        <v>0</v>
      </c>
      <c r="O53" s="790">
        <v>0</v>
      </c>
      <c r="P53" s="795">
        <v>0</v>
      </c>
    </row>
    <row r="54" spans="1:16" ht="12.75" x14ac:dyDescent="0.2">
      <c r="A54" s="779" t="s">
        <v>613</v>
      </c>
      <c r="B54" s="785">
        <v>121490</v>
      </c>
      <c r="C54" s="785">
        <v>27055</v>
      </c>
      <c r="D54" s="790">
        <v>0</v>
      </c>
      <c r="E54" s="790">
        <v>0</v>
      </c>
      <c r="F54" s="790">
        <v>0</v>
      </c>
      <c r="G54" s="790">
        <v>0</v>
      </c>
      <c r="H54" s="790">
        <v>0</v>
      </c>
      <c r="I54" s="790">
        <v>0</v>
      </c>
      <c r="J54" s="790">
        <v>0</v>
      </c>
      <c r="K54" s="790">
        <v>0</v>
      </c>
      <c r="L54" s="790">
        <v>0</v>
      </c>
      <c r="M54" s="790">
        <v>0</v>
      </c>
      <c r="N54" s="790">
        <v>0</v>
      </c>
      <c r="O54" s="790">
        <v>0</v>
      </c>
      <c r="P54" s="795">
        <v>0</v>
      </c>
    </row>
    <row r="55" spans="1:16" ht="12.75" x14ac:dyDescent="0.2">
      <c r="A55" s="779" t="s">
        <v>614</v>
      </c>
      <c r="B55" s="785">
        <v>630</v>
      </c>
      <c r="C55" s="785">
        <v>1741</v>
      </c>
      <c r="D55" s="790">
        <v>0</v>
      </c>
      <c r="E55" s="320">
        <v>2113</v>
      </c>
      <c r="F55" s="320">
        <v>2675</v>
      </c>
      <c r="G55" s="320">
        <v>180</v>
      </c>
      <c r="H55" s="320">
        <v>114</v>
      </c>
      <c r="I55" s="320">
        <v>482</v>
      </c>
      <c r="J55" s="790">
        <v>0</v>
      </c>
      <c r="K55" s="345">
        <v>75</v>
      </c>
      <c r="L55" s="346">
        <v>297</v>
      </c>
      <c r="M55" s="612">
        <v>6523.17</v>
      </c>
      <c r="N55" s="783">
        <v>675</v>
      </c>
      <c r="O55" s="790">
        <v>0</v>
      </c>
      <c r="P55" s="795">
        <v>0</v>
      </c>
    </row>
    <row r="56" spans="1:16" ht="12.75" x14ac:dyDescent="0.2">
      <c r="A56" s="779" t="s">
        <v>762</v>
      </c>
      <c r="B56" s="320">
        <v>0</v>
      </c>
      <c r="C56" s="794">
        <v>0</v>
      </c>
      <c r="D56" s="790">
        <v>0</v>
      </c>
      <c r="E56" s="790">
        <v>0</v>
      </c>
      <c r="F56" s="790">
        <v>0</v>
      </c>
      <c r="G56" s="790">
        <v>0</v>
      </c>
      <c r="H56" s="790">
        <v>0</v>
      </c>
      <c r="I56" s="790">
        <v>0</v>
      </c>
      <c r="J56" s="790">
        <v>358941.93</v>
      </c>
      <c r="K56" s="345">
        <v>39744</v>
      </c>
      <c r="L56" s="346">
        <v>29240</v>
      </c>
      <c r="M56" s="612">
        <v>30464</v>
      </c>
      <c r="N56" s="783">
        <v>36048.400000000001</v>
      </c>
      <c r="O56" s="783">
        <v>20729.25</v>
      </c>
      <c r="P56" s="795">
        <v>0</v>
      </c>
    </row>
    <row r="57" spans="1:16" ht="12.75" x14ac:dyDescent="0.2">
      <c r="A57" s="779" t="s">
        <v>763</v>
      </c>
      <c r="B57" s="320"/>
      <c r="C57" s="794">
        <v>0</v>
      </c>
      <c r="D57" s="790">
        <v>0</v>
      </c>
      <c r="E57" s="790">
        <v>0</v>
      </c>
      <c r="F57" s="790">
        <v>0</v>
      </c>
      <c r="G57" s="790">
        <v>0</v>
      </c>
      <c r="H57" s="790">
        <v>0</v>
      </c>
      <c r="I57" s="790">
        <v>0</v>
      </c>
      <c r="J57" s="790">
        <v>0</v>
      </c>
      <c r="K57" s="790">
        <v>0</v>
      </c>
      <c r="L57" s="790">
        <v>0</v>
      </c>
      <c r="M57" s="790">
        <v>0</v>
      </c>
      <c r="N57" s="790">
        <v>0</v>
      </c>
      <c r="O57" s="783">
        <v>39.840000000000003</v>
      </c>
      <c r="P57" s="795">
        <v>0</v>
      </c>
    </row>
    <row r="58" spans="1:16" ht="12.75" x14ac:dyDescent="0.2">
      <c r="A58" s="779" t="s">
        <v>615</v>
      </c>
      <c r="B58" s="790">
        <v>0</v>
      </c>
      <c r="C58" s="785">
        <v>46</v>
      </c>
      <c r="D58" s="790">
        <v>0</v>
      </c>
      <c r="E58" s="320">
        <v>46</v>
      </c>
      <c r="F58" s="790">
        <v>0</v>
      </c>
      <c r="G58" s="790">
        <v>0</v>
      </c>
      <c r="H58" s="790">
        <v>0</v>
      </c>
      <c r="I58" s="320">
        <v>12</v>
      </c>
      <c r="J58" s="790">
        <v>0</v>
      </c>
      <c r="K58" s="790">
        <v>0</v>
      </c>
      <c r="L58" s="790">
        <v>0</v>
      </c>
      <c r="M58" s="612">
        <v>135</v>
      </c>
      <c r="N58" s="790">
        <v>0</v>
      </c>
      <c r="O58" s="790">
        <v>0</v>
      </c>
      <c r="P58" s="795">
        <v>0</v>
      </c>
    </row>
    <row r="59" spans="1:16" ht="12.75" x14ac:dyDescent="0.2">
      <c r="A59" s="779" t="s">
        <v>616</v>
      </c>
      <c r="B59" s="790">
        <v>15</v>
      </c>
      <c r="C59" s="785">
        <v>124</v>
      </c>
      <c r="D59" s="320">
        <v>38.5</v>
      </c>
      <c r="E59" s="320">
        <v>173</v>
      </c>
      <c r="F59" s="320">
        <v>2</v>
      </c>
      <c r="G59" s="320">
        <v>92</v>
      </c>
      <c r="H59" s="320">
        <v>6</v>
      </c>
      <c r="I59" s="320">
        <v>4</v>
      </c>
      <c r="J59" s="790">
        <v>0</v>
      </c>
      <c r="K59" s="790">
        <v>0</v>
      </c>
      <c r="L59" s="790">
        <v>0</v>
      </c>
      <c r="M59" s="790">
        <v>0</v>
      </c>
      <c r="N59" s="790">
        <v>0</v>
      </c>
      <c r="O59" s="790">
        <v>0</v>
      </c>
      <c r="P59" s="795">
        <v>0</v>
      </c>
    </row>
    <row r="60" spans="1:16" x14ac:dyDescent="0.2">
      <c r="A60" s="779" t="s">
        <v>617</v>
      </c>
      <c r="B60" s="785">
        <v>1200</v>
      </c>
      <c r="C60" s="785">
        <v>1069</v>
      </c>
      <c r="D60" s="320">
        <v>6720</v>
      </c>
      <c r="E60" s="320">
        <v>2940</v>
      </c>
      <c r="F60" s="320">
        <v>7272</v>
      </c>
      <c r="G60" s="320">
        <v>23060.34</v>
      </c>
      <c r="H60" s="320">
        <v>1445</v>
      </c>
      <c r="I60" s="320">
        <v>1720</v>
      </c>
      <c r="J60" s="320">
        <v>4122.9399999999996</v>
      </c>
      <c r="K60" s="345">
        <v>2166.44</v>
      </c>
      <c r="L60" s="346">
        <v>830</v>
      </c>
      <c r="M60" s="612">
        <v>71767.87</v>
      </c>
      <c r="N60" s="783">
        <v>7225</v>
      </c>
      <c r="O60" s="783">
        <v>34618.53</v>
      </c>
      <c r="P60" s="609">
        <v>394293.78</v>
      </c>
    </row>
    <row r="61" spans="1:16" x14ac:dyDescent="0.2">
      <c r="A61" s="779" t="s">
        <v>618</v>
      </c>
      <c r="B61" s="785">
        <v>44237</v>
      </c>
      <c r="C61" s="785">
        <v>50473.57</v>
      </c>
      <c r="D61" s="320">
        <v>26454</v>
      </c>
      <c r="E61" s="320">
        <v>51467</v>
      </c>
      <c r="F61" s="320">
        <v>47255.9</v>
      </c>
      <c r="G61" s="320">
        <v>80545.179999999993</v>
      </c>
      <c r="H61" s="320">
        <v>27136.87</v>
      </c>
      <c r="I61" s="320">
        <v>85963.5</v>
      </c>
      <c r="J61" s="320">
        <v>82017.88</v>
      </c>
      <c r="K61" s="341">
        <v>79180.31</v>
      </c>
      <c r="L61" s="342">
        <v>74240</v>
      </c>
      <c r="M61" s="612">
        <v>159885.03</v>
      </c>
      <c r="N61" s="783">
        <v>101203.26</v>
      </c>
      <c r="O61" s="783">
        <v>34577.730000000003</v>
      </c>
      <c r="P61" s="609">
        <v>11566.8</v>
      </c>
    </row>
    <row r="62" spans="1:16" ht="12.75" x14ac:dyDescent="0.2">
      <c r="A62" s="779" t="s">
        <v>619</v>
      </c>
      <c r="B62" s="790">
        <v>0</v>
      </c>
      <c r="C62" s="794">
        <v>0</v>
      </c>
      <c r="D62" s="320">
        <v>362</v>
      </c>
      <c r="E62" s="790">
        <v>0</v>
      </c>
      <c r="F62" s="790">
        <v>0</v>
      </c>
      <c r="G62" s="790">
        <v>0</v>
      </c>
      <c r="H62" s="790">
        <v>0</v>
      </c>
      <c r="I62" s="790">
        <v>0</v>
      </c>
      <c r="J62" s="790">
        <v>0</v>
      </c>
      <c r="K62" s="790">
        <v>0</v>
      </c>
      <c r="L62" s="790">
        <v>0</v>
      </c>
      <c r="M62" s="790">
        <v>0</v>
      </c>
      <c r="N62" s="790">
        <v>0</v>
      </c>
      <c r="O62" s="790">
        <v>0</v>
      </c>
      <c r="P62" s="795">
        <v>0</v>
      </c>
    </row>
    <row r="63" spans="1:16" x14ac:dyDescent="0.2">
      <c r="A63" s="779" t="s">
        <v>620</v>
      </c>
      <c r="B63" s="785">
        <v>203067</v>
      </c>
      <c r="C63" s="785">
        <v>211806</v>
      </c>
      <c r="D63" s="320">
        <v>160521</v>
      </c>
      <c r="E63" s="320">
        <v>123628</v>
      </c>
      <c r="F63" s="320">
        <v>122941</v>
      </c>
      <c r="G63" s="320">
        <v>128093.5</v>
      </c>
      <c r="H63" s="320">
        <v>113511</v>
      </c>
      <c r="I63" s="320">
        <v>161974</v>
      </c>
      <c r="J63" s="320">
        <v>115650.97</v>
      </c>
      <c r="K63" s="341">
        <v>334807.84999999998</v>
      </c>
      <c r="L63" s="342">
        <v>263636</v>
      </c>
      <c r="M63" s="612">
        <v>244574.35</v>
      </c>
      <c r="N63" s="783">
        <v>283218.03999999998</v>
      </c>
      <c r="O63" s="783">
        <v>378823.32</v>
      </c>
      <c r="P63" s="609">
        <v>299526.86</v>
      </c>
    </row>
    <row r="64" spans="1:16" ht="12.75" x14ac:dyDescent="0.2">
      <c r="A64" s="780" t="s">
        <v>621</v>
      </c>
      <c r="B64" s="780">
        <v>1370</v>
      </c>
      <c r="C64" s="780">
        <v>441</v>
      </c>
      <c r="D64" s="610">
        <v>874</v>
      </c>
      <c r="E64" s="610">
        <v>770</v>
      </c>
      <c r="F64" s="610">
        <v>694</v>
      </c>
      <c r="G64" s="790">
        <v>0</v>
      </c>
      <c r="H64" s="610">
        <v>356</v>
      </c>
      <c r="I64" s="610">
        <v>166</v>
      </c>
      <c r="J64" s="790">
        <v>0</v>
      </c>
      <c r="K64" s="790">
        <v>0</v>
      </c>
      <c r="L64" s="790">
        <v>0</v>
      </c>
      <c r="M64" s="790">
        <v>0</v>
      </c>
      <c r="N64" s="790">
        <v>0</v>
      </c>
      <c r="O64" s="790">
        <v>0</v>
      </c>
      <c r="P64" s="795">
        <v>0</v>
      </c>
    </row>
    <row r="65" spans="1:17" ht="12.75" x14ac:dyDescent="0.2">
      <c r="A65" s="780" t="s">
        <v>587</v>
      </c>
      <c r="B65" s="780">
        <v>68</v>
      </c>
      <c r="C65" s="780">
        <v>74</v>
      </c>
      <c r="D65" s="610">
        <v>126</v>
      </c>
      <c r="E65" s="610">
        <v>81</v>
      </c>
      <c r="F65" s="610">
        <v>104</v>
      </c>
      <c r="G65" s="610">
        <v>118</v>
      </c>
      <c r="H65" s="790">
        <v>0</v>
      </c>
      <c r="I65" s="610">
        <v>103</v>
      </c>
      <c r="J65" s="610">
        <v>328</v>
      </c>
      <c r="K65" s="610">
        <v>271</v>
      </c>
      <c r="L65" s="613">
        <v>297</v>
      </c>
      <c r="M65" s="612">
        <v>139.1</v>
      </c>
      <c r="N65" s="783">
        <v>191</v>
      </c>
      <c r="O65" s="783">
        <v>193</v>
      </c>
      <c r="P65" s="609">
        <v>178</v>
      </c>
    </row>
    <row r="66" spans="1:17" ht="12.75" x14ac:dyDescent="0.2">
      <c r="A66" s="780" t="s">
        <v>622</v>
      </c>
      <c r="B66" s="780">
        <v>258</v>
      </c>
      <c r="C66" s="794">
        <v>0</v>
      </c>
      <c r="D66" s="790">
        <v>0</v>
      </c>
      <c r="E66" s="790">
        <v>0</v>
      </c>
      <c r="F66" s="790">
        <v>0</v>
      </c>
      <c r="G66" s="610">
        <v>94</v>
      </c>
      <c r="H66" s="790">
        <v>0</v>
      </c>
      <c r="I66" s="790">
        <v>0</v>
      </c>
      <c r="J66" s="790">
        <v>0</v>
      </c>
      <c r="K66" s="790">
        <v>0</v>
      </c>
      <c r="L66" s="613">
        <v>39</v>
      </c>
      <c r="M66" s="612">
        <v>128</v>
      </c>
      <c r="N66" s="783">
        <v>136</v>
      </c>
      <c r="O66" s="790">
        <v>0</v>
      </c>
      <c r="P66" s="795">
        <v>0</v>
      </c>
    </row>
    <row r="67" spans="1:17" ht="13.5" thickBot="1" x14ac:dyDescent="0.25">
      <c r="A67" s="780" t="s">
        <v>588</v>
      </c>
      <c r="B67" s="790">
        <v>0</v>
      </c>
      <c r="C67" s="796">
        <v>0</v>
      </c>
      <c r="D67" s="797">
        <v>0</v>
      </c>
      <c r="E67" s="797">
        <v>0</v>
      </c>
      <c r="F67" s="797">
        <v>0</v>
      </c>
      <c r="G67" s="797">
        <v>0</v>
      </c>
      <c r="H67" s="797">
        <v>0</v>
      </c>
      <c r="I67" s="797">
        <v>0</v>
      </c>
      <c r="J67" s="797">
        <v>0</v>
      </c>
      <c r="K67" s="797">
        <v>0</v>
      </c>
      <c r="L67" s="786">
        <v>1050</v>
      </c>
      <c r="M67" s="787">
        <v>760</v>
      </c>
      <c r="N67" s="788">
        <v>4732</v>
      </c>
      <c r="O67" s="788">
        <v>9510.06</v>
      </c>
      <c r="P67" s="782">
        <v>4928</v>
      </c>
    </row>
    <row r="68" spans="1:17" ht="12.75" thickBot="1" x14ac:dyDescent="0.25">
      <c r="A68" s="614" t="s">
        <v>104</v>
      </c>
      <c r="B68" s="615"/>
      <c r="C68" s="615"/>
      <c r="D68" s="615"/>
      <c r="E68" s="615"/>
      <c r="F68" s="615"/>
      <c r="G68" s="615"/>
      <c r="H68" s="615"/>
      <c r="I68" s="615"/>
      <c r="J68" s="615"/>
      <c r="K68" s="616"/>
      <c r="L68" s="616"/>
      <c r="M68" s="617"/>
      <c r="N68" s="784"/>
      <c r="O68" s="784"/>
      <c r="P68" s="618"/>
    </row>
    <row r="69" spans="1:17" x14ac:dyDescent="0.2">
      <c r="N69" s="789"/>
      <c r="O69" s="783"/>
      <c r="P69" s="789"/>
      <c r="Q69" s="610"/>
    </row>
    <row r="70" spans="1:17" x14ac:dyDescent="0.2">
      <c r="N70" s="783"/>
      <c r="O70" s="783"/>
      <c r="P70" s="783"/>
      <c r="Q70" s="610"/>
    </row>
  </sheetData>
  <mergeCells count="1">
    <mergeCell ref="A1:M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workbookViewId="0">
      <pane xSplit="1" ySplit="2" topLeftCell="B3" activePane="bottomRight" state="frozen"/>
      <selection pane="topRight" activeCell="B1" sqref="B1"/>
      <selection pane="bottomLeft" activeCell="A3" sqref="A3"/>
      <selection pane="bottomRight" activeCell="R19" sqref="R19"/>
    </sheetView>
  </sheetViews>
  <sheetFormatPr baseColWidth="10" defaultRowHeight="15" x14ac:dyDescent="0.25"/>
  <cols>
    <col min="1" max="1" width="29.42578125" style="1" customWidth="1"/>
    <col min="2" max="11" width="9.28515625" style="74" bestFit="1" customWidth="1"/>
    <col min="12" max="13" width="8.140625" style="74" bestFit="1" customWidth="1"/>
    <col min="14" max="16" width="9.42578125" style="1" customWidth="1"/>
    <col min="17" max="17" width="11.42578125" style="1"/>
    <col min="18" max="18" width="24.28515625" style="1" customWidth="1"/>
    <col min="19" max="16384" width="11.42578125" style="1"/>
  </cols>
  <sheetData>
    <row r="1" spans="1:16" ht="27.75" customHeight="1" thickBot="1" x14ac:dyDescent="0.3">
      <c r="A1" s="920" t="s">
        <v>143</v>
      </c>
      <c r="B1" s="921"/>
      <c r="C1" s="921"/>
      <c r="D1" s="921"/>
      <c r="E1" s="921"/>
      <c r="F1" s="921"/>
      <c r="G1" s="921"/>
      <c r="H1" s="921"/>
      <c r="I1" s="921"/>
      <c r="J1" s="923"/>
      <c r="K1" s="923"/>
      <c r="L1" s="923"/>
      <c r="M1" s="923"/>
      <c r="N1" s="69"/>
      <c r="O1" s="69"/>
      <c r="P1" s="70"/>
    </row>
    <row r="2" spans="1:16" ht="15.75" thickBot="1" x14ac:dyDescent="0.3">
      <c r="A2" s="630" t="s">
        <v>103</v>
      </c>
      <c r="B2" s="631">
        <v>2003</v>
      </c>
      <c r="C2" s="631">
        <v>2004</v>
      </c>
      <c r="D2" s="631">
        <v>2005</v>
      </c>
      <c r="E2" s="631">
        <v>2006</v>
      </c>
      <c r="F2" s="631">
        <v>2007</v>
      </c>
      <c r="G2" s="631">
        <v>2008</v>
      </c>
      <c r="H2" s="631">
        <v>2009</v>
      </c>
      <c r="I2" s="631">
        <v>2010</v>
      </c>
      <c r="J2" s="631">
        <v>2011</v>
      </c>
      <c r="K2" s="631">
        <v>2012</v>
      </c>
      <c r="L2" s="632">
        <v>2013</v>
      </c>
      <c r="M2" s="633">
        <v>2014</v>
      </c>
      <c r="N2" s="325">
        <v>2015</v>
      </c>
      <c r="O2" s="325">
        <v>2016</v>
      </c>
      <c r="P2" s="325">
        <v>2017</v>
      </c>
    </row>
    <row r="3" spans="1:16" x14ac:dyDescent="0.25">
      <c r="A3" s="624" t="s">
        <v>116</v>
      </c>
      <c r="B3" s="625">
        <v>2467.7364900000002</v>
      </c>
      <c r="C3" s="349">
        <v>2697.3172400000003</v>
      </c>
      <c r="D3" s="349">
        <v>2475.51271</v>
      </c>
      <c r="E3" s="349">
        <v>2634.4352799999997</v>
      </c>
      <c r="F3" s="349">
        <v>3640.9063099999998</v>
      </c>
      <c r="G3" s="349">
        <v>4452.2892199999997</v>
      </c>
      <c r="H3" s="349">
        <v>4254.3504599999997</v>
      </c>
      <c r="I3" s="349">
        <v>4610.72462</v>
      </c>
      <c r="J3" s="349">
        <v>3890.5785299999998</v>
      </c>
      <c r="K3" s="350">
        <v>7135.9617899999994</v>
      </c>
      <c r="L3" s="354">
        <v>5503.0136700000003</v>
      </c>
      <c r="M3" s="354">
        <v>6322.4168099999997</v>
      </c>
      <c r="N3" s="799">
        <v>7664.93</v>
      </c>
      <c r="O3" s="799">
        <v>9662.1203000000005</v>
      </c>
      <c r="P3" s="626">
        <v>9666.5392599999996</v>
      </c>
    </row>
    <row r="4" spans="1:16" x14ac:dyDescent="0.25">
      <c r="A4" s="627" t="s">
        <v>761</v>
      </c>
      <c r="B4" s="628">
        <v>0</v>
      </c>
      <c r="C4" s="301">
        <v>0</v>
      </c>
      <c r="D4" s="301">
        <v>0</v>
      </c>
      <c r="E4" s="301">
        <v>0</v>
      </c>
      <c r="F4" s="301">
        <v>0</v>
      </c>
      <c r="G4" s="301">
        <v>0</v>
      </c>
      <c r="H4" s="301">
        <v>0</v>
      </c>
      <c r="I4" s="301">
        <v>0</v>
      </c>
      <c r="J4" s="301">
        <v>0</v>
      </c>
      <c r="K4" s="113">
        <v>0</v>
      </c>
      <c r="L4" s="113">
        <v>0</v>
      </c>
      <c r="M4" s="113">
        <v>0</v>
      </c>
      <c r="N4" s="113">
        <v>0</v>
      </c>
      <c r="O4" s="58">
        <v>0.59128000000000003</v>
      </c>
      <c r="P4" s="207">
        <v>0.57240000000000002</v>
      </c>
    </row>
    <row r="5" spans="1:16" x14ac:dyDescent="0.25">
      <c r="A5" s="627" t="s">
        <v>589</v>
      </c>
      <c r="B5" s="628">
        <v>0</v>
      </c>
      <c r="C5" s="301">
        <v>0</v>
      </c>
      <c r="D5" s="301">
        <v>0</v>
      </c>
      <c r="E5" s="301">
        <v>0</v>
      </c>
      <c r="F5" s="301">
        <v>0</v>
      </c>
      <c r="G5" s="301">
        <v>0</v>
      </c>
      <c r="H5" s="301">
        <v>0</v>
      </c>
      <c r="I5" s="301">
        <v>0</v>
      </c>
      <c r="J5" s="301">
        <v>0</v>
      </c>
      <c r="K5" s="113">
        <v>0</v>
      </c>
      <c r="L5" s="113">
        <v>0</v>
      </c>
      <c r="M5" s="113">
        <v>0</v>
      </c>
      <c r="N5" s="113">
        <v>0</v>
      </c>
      <c r="O5" s="113">
        <v>0</v>
      </c>
      <c r="P5" s="806">
        <v>0</v>
      </c>
    </row>
    <row r="6" spans="1:16" x14ac:dyDescent="0.25">
      <c r="A6" s="627" t="s">
        <v>590</v>
      </c>
      <c r="B6" s="628">
        <v>1.4642500000000001</v>
      </c>
      <c r="C6" s="301">
        <v>0.49216000000000004</v>
      </c>
      <c r="D6" s="301">
        <v>0.33479999999999999</v>
      </c>
      <c r="E6" s="301">
        <v>0.1961</v>
      </c>
      <c r="F6" s="301">
        <v>0</v>
      </c>
      <c r="G6" s="301">
        <v>0</v>
      </c>
      <c r="H6" s="301">
        <v>0</v>
      </c>
      <c r="I6" s="301">
        <v>0</v>
      </c>
      <c r="J6" s="301">
        <v>0</v>
      </c>
      <c r="K6" s="113">
        <v>0</v>
      </c>
      <c r="L6" s="113">
        <v>0</v>
      </c>
      <c r="M6" s="113">
        <v>0</v>
      </c>
      <c r="N6" s="113">
        <v>0</v>
      </c>
      <c r="O6" s="113">
        <v>0</v>
      </c>
      <c r="P6" s="806">
        <v>0</v>
      </c>
    </row>
    <row r="7" spans="1:16" x14ac:dyDescent="0.25">
      <c r="A7" s="627" t="s">
        <v>591</v>
      </c>
      <c r="B7" s="628">
        <v>3.5544000000000002</v>
      </c>
      <c r="C7" s="301">
        <v>2.1659999999999999</v>
      </c>
      <c r="D7" s="301">
        <v>2.8035000000000001</v>
      </c>
      <c r="E7" s="301">
        <v>2.9463000000000004</v>
      </c>
      <c r="F7" s="301">
        <v>7.1359599999999999</v>
      </c>
      <c r="G7" s="301">
        <v>4.0425000000000004</v>
      </c>
      <c r="H7" s="301">
        <v>2.07158</v>
      </c>
      <c r="I7" s="301">
        <v>4.4071199999999999</v>
      </c>
      <c r="J7" s="301">
        <v>5.1067999999999998</v>
      </c>
      <c r="K7" s="356">
        <v>8.52895</v>
      </c>
      <c r="L7" s="355">
        <v>5.016</v>
      </c>
      <c r="M7" s="355">
        <v>9.4465499999999984</v>
      </c>
      <c r="N7" s="798">
        <v>19.8432</v>
      </c>
      <c r="O7" s="798">
        <v>6.8702899999999998</v>
      </c>
      <c r="P7" s="629">
        <v>9.8261200000000013</v>
      </c>
    </row>
    <row r="8" spans="1:16" x14ac:dyDescent="0.25">
      <c r="A8" s="627" t="s">
        <v>592</v>
      </c>
      <c r="B8" s="628">
        <v>0.83110000000000006</v>
      </c>
      <c r="C8" s="301">
        <v>0.50580000000000003</v>
      </c>
      <c r="D8" s="301">
        <v>0.47849999999999998</v>
      </c>
      <c r="E8" s="301">
        <v>1.60765</v>
      </c>
      <c r="F8" s="301">
        <v>0.37430000000000002</v>
      </c>
      <c r="G8" s="301">
        <v>0.91544000000000003</v>
      </c>
      <c r="H8" s="301">
        <v>2.8840599999999998</v>
      </c>
      <c r="I8" s="301">
        <v>2.823</v>
      </c>
      <c r="J8" s="301">
        <v>4.7803999999999993</v>
      </c>
      <c r="K8" s="356">
        <v>2.0353499999999998</v>
      </c>
      <c r="L8" s="355">
        <v>1.5569500000000001</v>
      </c>
      <c r="M8" s="355">
        <v>1.9524900000000001</v>
      </c>
      <c r="N8" s="798">
        <v>3.3675700000000002</v>
      </c>
      <c r="O8" s="798">
        <v>4.1909099999999997</v>
      </c>
      <c r="P8" s="629">
        <v>3.0251999999999999</v>
      </c>
    </row>
    <row r="9" spans="1:16" x14ac:dyDescent="0.25">
      <c r="A9" s="550" t="s">
        <v>565</v>
      </c>
      <c r="B9" s="803">
        <v>0</v>
      </c>
      <c r="C9" s="113">
        <v>0</v>
      </c>
      <c r="D9" s="113">
        <v>0</v>
      </c>
      <c r="E9" s="113">
        <v>0</v>
      </c>
      <c r="F9" s="113">
        <v>0</v>
      </c>
      <c r="G9" s="113">
        <v>0</v>
      </c>
      <c r="H9" s="113">
        <v>0</v>
      </c>
      <c r="I9" s="113">
        <v>0</v>
      </c>
      <c r="J9" s="113">
        <v>0</v>
      </c>
      <c r="K9" s="113">
        <v>0</v>
      </c>
      <c r="L9" s="355">
        <v>0.91349999999999998</v>
      </c>
      <c r="M9" s="113">
        <v>0</v>
      </c>
      <c r="N9" s="798">
        <v>0</v>
      </c>
      <c r="O9" s="113">
        <v>0</v>
      </c>
      <c r="P9" s="806">
        <v>0</v>
      </c>
    </row>
    <row r="10" spans="1:16" x14ac:dyDescent="0.25">
      <c r="A10" s="627" t="s">
        <v>594</v>
      </c>
      <c r="B10" s="628">
        <v>5.1707999999999998</v>
      </c>
      <c r="C10" s="301">
        <v>7.657</v>
      </c>
      <c r="D10" s="301">
        <v>15.20575</v>
      </c>
      <c r="E10" s="301">
        <v>16.186799999999998</v>
      </c>
      <c r="F10" s="301">
        <v>19.398</v>
      </c>
      <c r="G10" s="301">
        <v>24.164249999999999</v>
      </c>
      <c r="H10" s="301">
        <v>5.548</v>
      </c>
      <c r="I10" s="301">
        <v>5.5830000000000002</v>
      </c>
      <c r="J10" s="301">
        <v>0</v>
      </c>
      <c r="K10" s="113">
        <v>0</v>
      </c>
      <c r="L10" s="113">
        <v>0</v>
      </c>
      <c r="M10" s="113">
        <v>0</v>
      </c>
      <c r="N10" s="798">
        <v>0</v>
      </c>
      <c r="O10" s="113">
        <v>0</v>
      </c>
      <c r="P10" s="806">
        <v>0</v>
      </c>
    </row>
    <row r="11" spans="1:16" x14ac:dyDescent="0.25">
      <c r="A11" s="550" t="s">
        <v>593</v>
      </c>
      <c r="B11" s="803">
        <v>0</v>
      </c>
      <c r="C11" s="113">
        <v>0</v>
      </c>
      <c r="D11" s="113">
        <v>0</v>
      </c>
      <c r="E11" s="113">
        <v>0</v>
      </c>
      <c r="F11" s="113">
        <v>0</v>
      </c>
      <c r="G11" s="113">
        <v>0</v>
      </c>
      <c r="H11" s="113">
        <v>0</v>
      </c>
      <c r="I11" s="113">
        <v>0</v>
      </c>
      <c r="J11" s="113">
        <v>0</v>
      </c>
      <c r="K11" s="113">
        <v>0</v>
      </c>
      <c r="L11" s="355">
        <v>1.4</v>
      </c>
      <c r="M11" s="113">
        <v>0</v>
      </c>
      <c r="N11" s="798">
        <v>23.22486</v>
      </c>
      <c r="O11" s="798">
        <v>24.781289999999998</v>
      </c>
      <c r="P11" s="629">
        <v>38.313660000000006</v>
      </c>
    </row>
    <row r="12" spans="1:16" x14ac:dyDescent="0.25">
      <c r="A12" s="627" t="s">
        <v>566</v>
      </c>
      <c r="B12" s="628">
        <v>130.45179999999999</v>
      </c>
      <c r="C12" s="301">
        <v>33.749499999999998</v>
      </c>
      <c r="D12" s="301">
        <v>66.901800000000009</v>
      </c>
      <c r="E12" s="301">
        <v>22.0169</v>
      </c>
      <c r="F12" s="301">
        <v>44.198800000000006</v>
      </c>
      <c r="G12" s="301">
        <v>103.5643</v>
      </c>
      <c r="H12" s="301">
        <v>94.29</v>
      </c>
      <c r="I12" s="301">
        <v>212.43700000000001</v>
      </c>
      <c r="J12" s="301">
        <v>8.4499999999999993</v>
      </c>
      <c r="K12" s="356">
        <v>409.56304999999998</v>
      </c>
      <c r="L12" s="355">
        <v>178.30778000000001</v>
      </c>
      <c r="M12" s="355">
        <v>603.03054000000009</v>
      </c>
      <c r="N12" s="798">
        <v>668.63499000000002</v>
      </c>
      <c r="O12" s="798">
        <v>537.69176000000004</v>
      </c>
      <c r="P12" s="629">
        <v>908.54408000000001</v>
      </c>
    </row>
    <row r="13" spans="1:16" x14ac:dyDescent="0.25">
      <c r="A13" s="627" t="s">
        <v>596</v>
      </c>
      <c r="B13" s="628">
        <v>1.722</v>
      </c>
      <c r="C13" s="301">
        <v>0</v>
      </c>
      <c r="D13" s="301">
        <v>0</v>
      </c>
      <c r="E13" s="301">
        <v>0</v>
      </c>
      <c r="F13" s="301">
        <v>0</v>
      </c>
      <c r="G13" s="301">
        <v>0</v>
      </c>
      <c r="H13" s="301">
        <v>0</v>
      </c>
      <c r="I13" s="301">
        <v>0</v>
      </c>
      <c r="J13" s="301">
        <v>0</v>
      </c>
      <c r="K13" s="113">
        <v>0</v>
      </c>
      <c r="L13" s="113">
        <v>0</v>
      </c>
      <c r="M13" s="113">
        <v>0</v>
      </c>
      <c r="N13" s="798">
        <v>0</v>
      </c>
      <c r="O13" s="113">
        <v>0</v>
      </c>
      <c r="P13" s="806">
        <v>0</v>
      </c>
    </row>
    <row r="14" spans="1:16" x14ac:dyDescent="0.25">
      <c r="A14" s="550" t="s">
        <v>595</v>
      </c>
      <c r="B14" s="803">
        <v>0</v>
      </c>
      <c r="C14" s="113">
        <v>0</v>
      </c>
      <c r="D14" s="113">
        <v>0</v>
      </c>
      <c r="E14" s="113">
        <v>0</v>
      </c>
      <c r="F14" s="113">
        <v>0</v>
      </c>
      <c r="G14" s="113">
        <v>0</v>
      </c>
      <c r="H14" s="113">
        <v>0</v>
      </c>
      <c r="I14" s="113">
        <v>0</v>
      </c>
      <c r="J14" s="113">
        <v>0</v>
      </c>
      <c r="K14" s="113">
        <v>0</v>
      </c>
      <c r="L14" s="355">
        <v>0.75600000000000001</v>
      </c>
      <c r="M14" s="113">
        <v>0</v>
      </c>
      <c r="N14" s="798">
        <v>3.36375</v>
      </c>
      <c r="O14" s="113">
        <v>0</v>
      </c>
      <c r="P14" s="806">
        <v>0</v>
      </c>
    </row>
    <row r="15" spans="1:16" x14ac:dyDescent="0.25">
      <c r="A15" s="627" t="s">
        <v>567</v>
      </c>
      <c r="B15" s="628">
        <v>4.6728000000000005</v>
      </c>
      <c r="C15" s="301">
        <v>4.2756000000000007</v>
      </c>
      <c r="D15" s="301">
        <v>2.68241</v>
      </c>
      <c r="E15" s="301">
        <v>4.0084099999999996</v>
      </c>
      <c r="F15" s="301">
        <v>3.927</v>
      </c>
      <c r="G15" s="301">
        <v>2.9340000000000002</v>
      </c>
      <c r="H15" s="301">
        <v>1.5269999999999999</v>
      </c>
      <c r="I15" s="301">
        <v>4.6421999999999999</v>
      </c>
      <c r="J15" s="301">
        <v>3.08195</v>
      </c>
      <c r="K15" s="356">
        <v>28.187999999999999</v>
      </c>
      <c r="L15" s="355">
        <v>21.037500000000001</v>
      </c>
      <c r="M15" s="355">
        <v>17.379960000000001</v>
      </c>
      <c r="N15" s="798">
        <v>10.70922</v>
      </c>
      <c r="O15" s="798">
        <v>20.334029999999998</v>
      </c>
      <c r="P15" s="629">
        <v>41.423300000000005</v>
      </c>
    </row>
    <row r="16" spans="1:16" x14ac:dyDescent="0.25">
      <c r="A16" s="627" t="s">
        <v>568</v>
      </c>
      <c r="B16" s="628">
        <v>7.13429</v>
      </c>
      <c r="C16" s="301">
        <v>2.6988000000000003</v>
      </c>
      <c r="D16" s="301">
        <v>1.0563499999999999</v>
      </c>
      <c r="E16" s="301">
        <v>4.1041499999999997</v>
      </c>
      <c r="F16" s="301">
        <v>11.880700000000001</v>
      </c>
      <c r="G16" s="301">
        <v>2.0803000000000003</v>
      </c>
      <c r="H16" s="301">
        <v>5.8829399999999996</v>
      </c>
      <c r="I16" s="301">
        <v>8.1638999999999999</v>
      </c>
      <c r="J16" s="301">
        <v>3.492</v>
      </c>
      <c r="K16" s="356">
        <v>7.5263999999999998</v>
      </c>
      <c r="L16" s="355">
        <v>56.5732</v>
      </c>
      <c r="M16" s="355">
        <v>18.29176</v>
      </c>
      <c r="N16" s="798">
        <v>21.54222</v>
      </c>
      <c r="O16" s="798">
        <v>20.516590000000001</v>
      </c>
      <c r="P16" s="629">
        <v>23.842549999999999</v>
      </c>
    </row>
    <row r="17" spans="1:16" x14ac:dyDescent="0.25">
      <c r="A17" s="627" t="s">
        <v>597</v>
      </c>
      <c r="B17" s="628">
        <v>0.432</v>
      </c>
      <c r="C17" s="301">
        <v>5.8410000000000002</v>
      </c>
      <c r="D17" s="301">
        <v>2.2679999999999998</v>
      </c>
      <c r="E17" s="301">
        <v>1.3332999999999999</v>
      </c>
      <c r="F17" s="301">
        <v>0</v>
      </c>
      <c r="G17" s="301">
        <v>0</v>
      </c>
      <c r="H17" s="301">
        <v>0</v>
      </c>
      <c r="I17" s="301">
        <v>0</v>
      </c>
      <c r="J17" s="301">
        <v>0</v>
      </c>
      <c r="K17" s="113">
        <v>0</v>
      </c>
      <c r="L17" s="113">
        <v>0</v>
      </c>
      <c r="M17" s="113">
        <v>0</v>
      </c>
      <c r="N17" s="798">
        <v>0</v>
      </c>
      <c r="O17" s="798">
        <v>3.1886100000000002</v>
      </c>
      <c r="P17" s="806">
        <v>0</v>
      </c>
    </row>
    <row r="18" spans="1:16" x14ac:dyDescent="0.25">
      <c r="A18" s="627" t="s">
        <v>598</v>
      </c>
      <c r="B18" s="628">
        <v>219.68782000000002</v>
      </c>
      <c r="C18" s="301">
        <v>248.36301999999998</v>
      </c>
      <c r="D18" s="301">
        <v>267.15584000000001</v>
      </c>
      <c r="E18" s="301">
        <v>357.68336999999997</v>
      </c>
      <c r="F18" s="301">
        <v>330.08979999999997</v>
      </c>
      <c r="G18" s="301">
        <v>420.14731</v>
      </c>
      <c r="H18" s="301">
        <v>262.20865999999995</v>
      </c>
      <c r="I18" s="301">
        <v>427.46688</v>
      </c>
      <c r="J18" s="301">
        <v>333.30276000000003</v>
      </c>
      <c r="K18" s="356">
        <v>600.60365999999999</v>
      </c>
      <c r="L18" s="355">
        <v>545.73212000000001</v>
      </c>
      <c r="M18" s="355">
        <v>298.22014000000001</v>
      </c>
      <c r="N18" s="798">
        <v>280.48059999999998</v>
      </c>
      <c r="O18" s="798">
        <v>371.18806999999998</v>
      </c>
      <c r="P18" s="629">
        <v>245.35695000000001</v>
      </c>
    </row>
    <row r="19" spans="1:16" x14ac:dyDescent="0.25">
      <c r="A19" s="627" t="s">
        <v>599</v>
      </c>
      <c r="B19" s="803">
        <v>0</v>
      </c>
      <c r="C19" s="113">
        <v>0</v>
      </c>
      <c r="D19" s="113">
        <v>0</v>
      </c>
      <c r="E19" s="113">
        <v>0</v>
      </c>
      <c r="F19" s="113">
        <v>0</v>
      </c>
      <c r="G19" s="113">
        <v>0</v>
      </c>
      <c r="H19" s="113">
        <v>0</v>
      </c>
      <c r="I19" s="113">
        <v>0</v>
      </c>
      <c r="J19" s="113">
        <v>0</v>
      </c>
      <c r="K19" s="113">
        <v>26.105560000000001</v>
      </c>
      <c r="L19" s="355">
        <v>16.251999999999999</v>
      </c>
      <c r="M19" s="355">
        <v>15.17409</v>
      </c>
      <c r="N19" s="798">
        <v>15.385459999999998</v>
      </c>
      <c r="O19" s="798">
        <v>12.188799999999999</v>
      </c>
      <c r="P19" s="806">
        <v>0</v>
      </c>
    </row>
    <row r="20" spans="1:16" x14ac:dyDescent="0.25">
      <c r="A20" s="627" t="s">
        <v>692</v>
      </c>
      <c r="B20" s="628">
        <v>0</v>
      </c>
      <c r="C20" s="301">
        <v>0</v>
      </c>
      <c r="D20" s="301">
        <v>0</v>
      </c>
      <c r="E20" s="301">
        <v>0</v>
      </c>
      <c r="F20" s="301">
        <v>0</v>
      </c>
      <c r="G20" s="301">
        <v>0</v>
      </c>
      <c r="H20" s="301">
        <v>0</v>
      </c>
      <c r="I20" s="301">
        <v>0</v>
      </c>
      <c r="J20" s="301">
        <v>209.26315</v>
      </c>
      <c r="K20" s="113">
        <v>0</v>
      </c>
      <c r="L20" s="113">
        <v>0</v>
      </c>
      <c r="M20" s="113">
        <v>0</v>
      </c>
      <c r="N20" s="798">
        <v>0</v>
      </c>
      <c r="O20" s="113">
        <v>0</v>
      </c>
      <c r="P20" s="806">
        <v>0</v>
      </c>
    </row>
    <row r="21" spans="1:16" x14ac:dyDescent="0.25">
      <c r="A21" s="627" t="s">
        <v>600</v>
      </c>
      <c r="B21" s="628">
        <v>1.1419999999999999</v>
      </c>
      <c r="C21" s="301">
        <v>1.6172</v>
      </c>
      <c r="D21" s="301">
        <v>0</v>
      </c>
      <c r="E21" s="301">
        <v>5.3999999999999999E-2</v>
      </c>
      <c r="F21" s="301">
        <v>1.2345999999999999</v>
      </c>
      <c r="G21" s="301">
        <v>0.73565999999999998</v>
      </c>
      <c r="H21" s="301">
        <v>1.1844000000000001</v>
      </c>
      <c r="I21" s="301">
        <v>2.5545</v>
      </c>
      <c r="J21" s="301">
        <v>3.6152800000000003</v>
      </c>
      <c r="K21" s="356">
        <v>13.50731</v>
      </c>
      <c r="L21" s="355">
        <v>7.9737399999999994</v>
      </c>
      <c r="M21" s="355">
        <v>6.2191000000000001</v>
      </c>
      <c r="N21" s="798">
        <v>3.8615599999999999</v>
      </c>
      <c r="O21" s="798">
        <v>2.52054</v>
      </c>
      <c r="P21" s="629">
        <v>1.7050000000000001</v>
      </c>
    </row>
    <row r="22" spans="1:16" x14ac:dyDescent="0.25">
      <c r="A22" s="627" t="s">
        <v>601</v>
      </c>
      <c r="B22" s="628">
        <v>2.8178000000000001</v>
      </c>
      <c r="C22" s="301">
        <v>2.4443999999999999</v>
      </c>
      <c r="D22" s="301">
        <v>4.7096</v>
      </c>
      <c r="E22" s="301">
        <v>2.8531999999999997</v>
      </c>
      <c r="F22" s="301">
        <v>2.6955999999999998</v>
      </c>
      <c r="G22" s="301">
        <v>5.4003500000000004</v>
      </c>
      <c r="H22" s="301">
        <v>0.90660000000000007</v>
      </c>
      <c r="I22" s="301">
        <v>1.3632</v>
      </c>
      <c r="J22" s="301">
        <v>0</v>
      </c>
      <c r="K22" s="356">
        <v>3.19</v>
      </c>
      <c r="L22" s="355"/>
      <c r="M22" s="355">
        <v>1.3328</v>
      </c>
      <c r="N22" s="798">
        <v>0.59692000000000001</v>
      </c>
      <c r="O22" s="798">
        <v>0.86511000000000005</v>
      </c>
      <c r="P22" s="629">
        <v>1.76711</v>
      </c>
    </row>
    <row r="23" spans="1:16" x14ac:dyDescent="0.25">
      <c r="A23" s="627" t="s">
        <v>602</v>
      </c>
      <c r="B23" s="628">
        <v>277.48874999999998</v>
      </c>
      <c r="C23" s="301">
        <v>28.855700000000002</v>
      </c>
      <c r="D23" s="301">
        <v>137.05449999999999</v>
      </c>
      <c r="E23" s="301">
        <v>125.95189999999999</v>
      </c>
      <c r="F23" s="301">
        <v>300.32390000000004</v>
      </c>
      <c r="G23" s="301">
        <v>183.18124</v>
      </c>
      <c r="H23" s="301">
        <v>222.66476</v>
      </c>
      <c r="I23" s="301">
        <v>316.16528999999997</v>
      </c>
      <c r="J23" s="301">
        <v>440.79696999999999</v>
      </c>
      <c r="K23" s="356">
        <v>520.46171000000004</v>
      </c>
      <c r="L23" s="355">
        <v>320.78242999999998</v>
      </c>
      <c r="M23" s="355">
        <v>453.48500999999999</v>
      </c>
      <c r="N23" s="798">
        <v>537.66479000000004</v>
      </c>
      <c r="O23" s="798">
        <v>869.73090000000002</v>
      </c>
      <c r="P23" s="629">
        <v>1457.0694599999999</v>
      </c>
    </row>
    <row r="24" spans="1:16" x14ac:dyDescent="0.25">
      <c r="A24" s="550" t="s">
        <v>569</v>
      </c>
      <c r="B24" s="803">
        <v>0</v>
      </c>
      <c r="C24" s="113">
        <v>0</v>
      </c>
      <c r="D24" s="113">
        <v>0</v>
      </c>
      <c r="E24" s="113">
        <v>0</v>
      </c>
      <c r="F24" s="113">
        <v>0</v>
      </c>
      <c r="G24" s="113">
        <v>0</v>
      </c>
      <c r="H24" s="113">
        <v>0</v>
      </c>
      <c r="I24" s="113">
        <v>0</v>
      </c>
      <c r="J24" s="113">
        <v>0</v>
      </c>
      <c r="K24" s="113">
        <v>0</v>
      </c>
      <c r="L24" s="355">
        <v>0.93600000000000005</v>
      </c>
      <c r="M24" s="113">
        <v>0</v>
      </c>
      <c r="N24" s="798">
        <v>1.8015399999999999</v>
      </c>
      <c r="O24" s="113">
        <v>0</v>
      </c>
      <c r="P24" s="806">
        <v>0</v>
      </c>
    </row>
    <row r="25" spans="1:16" x14ac:dyDescent="0.25">
      <c r="A25" s="627" t="s">
        <v>603</v>
      </c>
      <c r="B25" s="628">
        <v>6.5000000000000002E-2</v>
      </c>
      <c r="C25" s="301">
        <v>6.7500000000000004E-2</v>
      </c>
      <c r="D25" s="301">
        <v>0</v>
      </c>
      <c r="E25" s="301">
        <v>0</v>
      </c>
      <c r="F25" s="301">
        <v>0</v>
      </c>
      <c r="G25" s="301">
        <v>0</v>
      </c>
      <c r="H25" s="301">
        <v>0</v>
      </c>
      <c r="I25" s="301">
        <v>0</v>
      </c>
      <c r="J25" s="301">
        <v>0</v>
      </c>
      <c r="K25" s="113">
        <v>0</v>
      </c>
      <c r="L25" s="113">
        <v>0</v>
      </c>
      <c r="M25" s="113">
        <v>0</v>
      </c>
      <c r="N25" s="798">
        <v>0</v>
      </c>
      <c r="O25" s="113">
        <v>0</v>
      </c>
      <c r="P25" s="806">
        <v>0</v>
      </c>
    </row>
    <row r="26" spans="1:16" x14ac:dyDescent="0.25">
      <c r="A26" s="627" t="s">
        <v>604</v>
      </c>
      <c r="B26" s="628">
        <v>7.4999999999999997E-2</v>
      </c>
      <c r="C26" s="301">
        <v>0</v>
      </c>
      <c r="D26" s="301">
        <v>0</v>
      </c>
      <c r="E26" s="301">
        <v>0</v>
      </c>
      <c r="F26" s="301">
        <v>0</v>
      </c>
      <c r="G26" s="301">
        <v>0</v>
      </c>
      <c r="H26" s="301">
        <v>0</v>
      </c>
      <c r="I26" s="301">
        <v>0</v>
      </c>
      <c r="J26" s="301">
        <v>0</v>
      </c>
      <c r="K26" s="113">
        <v>0</v>
      </c>
      <c r="L26" s="113">
        <v>0</v>
      </c>
      <c r="M26" s="113">
        <v>0</v>
      </c>
      <c r="N26" s="798">
        <v>0</v>
      </c>
      <c r="O26" s="113">
        <v>0</v>
      </c>
      <c r="P26" s="806">
        <v>0</v>
      </c>
    </row>
    <row r="27" spans="1:16" x14ac:dyDescent="0.25">
      <c r="A27" s="550" t="s">
        <v>570</v>
      </c>
      <c r="B27" s="803">
        <v>0</v>
      </c>
      <c r="C27" s="113">
        <v>0</v>
      </c>
      <c r="D27" s="113">
        <v>0</v>
      </c>
      <c r="E27" s="113">
        <v>0</v>
      </c>
      <c r="F27" s="113">
        <v>0</v>
      </c>
      <c r="G27" s="113">
        <v>0</v>
      </c>
      <c r="H27" s="113">
        <v>0</v>
      </c>
      <c r="I27" s="113">
        <v>0</v>
      </c>
      <c r="J27" s="113">
        <v>0</v>
      </c>
      <c r="K27" s="113">
        <v>0</v>
      </c>
      <c r="L27" s="355">
        <v>0.89700000000000002</v>
      </c>
      <c r="M27" s="113">
        <v>0</v>
      </c>
      <c r="N27" s="798">
        <v>0</v>
      </c>
      <c r="O27" s="113">
        <v>0</v>
      </c>
      <c r="P27" s="806">
        <v>0</v>
      </c>
    </row>
    <row r="28" spans="1:16" x14ac:dyDescent="0.25">
      <c r="A28" s="627" t="s">
        <v>571</v>
      </c>
      <c r="B28" s="628">
        <v>17.293950000000002</v>
      </c>
      <c r="C28" s="301">
        <v>6.7831000000000001</v>
      </c>
      <c r="D28" s="301">
        <v>6.5278999999999998</v>
      </c>
      <c r="E28" s="301">
        <v>48.722499999999997</v>
      </c>
      <c r="F28" s="301">
        <v>24.5123</v>
      </c>
      <c r="G28" s="301">
        <v>45.063949999999998</v>
      </c>
      <c r="H28" s="301">
        <v>14.083399999999999</v>
      </c>
      <c r="I28" s="301">
        <v>31.6693</v>
      </c>
      <c r="J28" s="301">
        <v>18.956799999999998</v>
      </c>
      <c r="K28" s="356">
        <v>28.747209999999999</v>
      </c>
      <c r="L28" s="355">
        <v>12.16174</v>
      </c>
      <c r="M28" s="355">
        <v>4.5522900000000002</v>
      </c>
      <c r="N28" s="798">
        <v>14.643190000000001</v>
      </c>
      <c r="O28" s="798">
        <v>20.533459999999998</v>
      </c>
      <c r="P28" s="629">
        <v>16.616340000000001</v>
      </c>
    </row>
    <row r="29" spans="1:16" x14ac:dyDescent="0.25">
      <c r="A29" s="550" t="s">
        <v>572</v>
      </c>
      <c r="B29" s="803">
        <v>0</v>
      </c>
      <c r="C29" s="113">
        <v>0</v>
      </c>
      <c r="D29" s="113">
        <v>0</v>
      </c>
      <c r="E29" s="113">
        <v>0</v>
      </c>
      <c r="F29" s="113">
        <v>0</v>
      </c>
      <c r="G29" s="113">
        <v>0</v>
      </c>
      <c r="H29" s="113">
        <v>0</v>
      </c>
      <c r="I29" s="113">
        <v>0</v>
      </c>
      <c r="J29" s="113">
        <v>0</v>
      </c>
      <c r="K29" s="113">
        <v>0</v>
      </c>
      <c r="L29" s="355">
        <v>0.9375</v>
      </c>
      <c r="M29" s="113">
        <v>0</v>
      </c>
      <c r="N29" s="798">
        <v>9.2973600000000012</v>
      </c>
      <c r="O29" s="798">
        <v>9.7866800000000005</v>
      </c>
      <c r="P29" s="629">
        <v>224.89924999999999</v>
      </c>
    </row>
    <row r="30" spans="1:16" x14ac:dyDescent="0.25">
      <c r="A30" s="627" t="s">
        <v>574</v>
      </c>
      <c r="B30" s="628">
        <v>87.876300000000001</v>
      </c>
      <c r="C30" s="301">
        <v>41.515000000000001</v>
      </c>
      <c r="D30" s="301">
        <v>64.275750000000002</v>
      </c>
      <c r="E30" s="301">
        <v>125.896</v>
      </c>
      <c r="F30" s="301">
        <v>58.3581</v>
      </c>
      <c r="G30" s="301">
        <v>74.252800000000008</v>
      </c>
      <c r="H30" s="301">
        <v>154.67175</v>
      </c>
      <c r="I30" s="301">
        <v>166.32849999999999</v>
      </c>
      <c r="J30" s="301">
        <v>36.556739999999998</v>
      </c>
      <c r="K30" s="356">
        <v>182.23038</v>
      </c>
      <c r="L30" s="355">
        <v>121.96301</v>
      </c>
      <c r="M30" s="355">
        <v>121.16150999999999</v>
      </c>
      <c r="N30" s="798">
        <v>78.262520000000009</v>
      </c>
      <c r="O30" s="798">
        <v>144.47239999999999</v>
      </c>
      <c r="P30" s="806">
        <v>0</v>
      </c>
    </row>
    <row r="31" spans="1:16" x14ac:dyDescent="0.25">
      <c r="A31" s="627" t="s">
        <v>573</v>
      </c>
      <c r="B31" s="803">
        <v>0</v>
      </c>
      <c r="C31" s="113">
        <v>0</v>
      </c>
      <c r="D31" s="113">
        <v>0</v>
      </c>
      <c r="E31" s="113">
        <v>0</v>
      </c>
      <c r="F31" s="113">
        <v>0</v>
      </c>
      <c r="G31" s="113">
        <v>0</v>
      </c>
      <c r="H31" s="113">
        <v>0</v>
      </c>
      <c r="I31" s="113">
        <v>0</v>
      </c>
      <c r="J31" s="113">
        <v>0</v>
      </c>
      <c r="K31" s="113">
        <v>0</v>
      </c>
      <c r="L31" s="355">
        <v>3.4364299999999997</v>
      </c>
      <c r="M31" s="355">
        <v>3.8361799999999997</v>
      </c>
      <c r="N31" s="798">
        <v>3.8471899999999999</v>
      </c>
      <c r="O31" s="113">
        <v>0</v>
      </c>
      <c r="P31" s="806">
        <v>0</v>
      </c>
    </row>
    <row r="32" spans="1:16" x14ac:dyDescent="0.25">
      <c r="A32" s="550" t="s">
        <v>575</v>
      </c>
      <c r="B32" s="803">
        <v>0</v>
      </c>
      <c r="C32" s="113">
        <v>0</v>
      </c>
      <c r="D32" s="113">
        <v>0</v>
      </c>
      <c r="E32" s="113">
        <v>0</v>
      </c>
      <c r="F32" s="113">
        <v>0</v>
      </c>
      <c r="G32" s="113">
        <v>0</v>
      </c>
      <c r="H32" s="113">
        <v>0</v>
      </c>
      <c r="I32" s="113">
        <v>0</v>
      </c>
      <c r="J32" s="113">
        <v>0</v>
      </c>
      <c r="K32" s="113">
        <v>0</v>
      </c>
      <c r="L32" s="355">
        <v>1.575</v>
      </c>
      <c r="M32" s="355">
        <v>8.64</v>
      </c>
      <c r="N32" s="798">
        <v>75.729600000000005</v>
      </c>
      <c r="O32" s="798">
        <v>66.712649999999996</v>
      </c>
      <c r="P32" s="629">
        <v>96.011470000000003</v>
      </c>
    </row>
    <row r="33" spans="1:16" x14ac:dyDescent="0.25">
      <c r="A33" s="627" t="s">
        <v>605</v>
      </c>
      <c r="B33" s="803">
        <v>0</v>
      </c>
      <c r="C33" s="113">
        <v>0</v>
      </c>
      <c r="D33" s="113">
        <v>0</v>
      </c>
      <c r="E33" s="113">
        <v>0</v>
      </c>
      <c r="F33" s="113">
        <v>0</v>
      </c>
      <c r="G33" s="113">
        <v>0</v>
      </c>
      <c r="H33" s="113">
        <v>0</v>
      </c>
      <c r="I33" s="113">
        <v>0</v>
      </c>
      <c r="J33" s="113">
        <v>0</v>
      </c>
      <c r="K33" s="113">
        <v>0</v>
      </c>
      <c r="L33" s="113">
        <v>0</v>
      </c>
      <c r="M33" s="113">
        <v>0</v>
      </c>
      <c r="N33" s="798">
        <v>1.2006700000000001</v>
      </c>
      <c r="O33" s="113">
        <v>0</v>
      </c>
      <c r="P33" s="806">
        <v>0</v>
      </c>
    </row>
    <row r="34" spans="1:16" x14ac:dyDescent="0.25">
      <c r="A34" s="627" t="s">
        <v>606</v>
      </c>
      <c r="B34" s="628">
        <v>60.866199999999999</v>
      </c>
      <c r="C34" s="301">
        <v>63.837499999999999</v>
      </c>
      <c r="D34" s="301">
        <v>0.9365</v>
      </c>
      <c r="E34" s="301">
        <v>66.82889999999999</v>
      </c>
      <c r="F34" s="301">
        <v>75.047499999999999</v>
      </c>
      <c r="G34" s="301">
        <v>37.001539999999999</v>
      </c>
      <c r="H34" s="301">
        <v>28.620999999999999</v>
      </c>
      <c r="I34" s="301">
        <v>20.480619999999998</v>
      </c>
      <c r="J34" s="301">
        <v>4.3852000000000002</v>
      </c>
      <c r="K34" s="356">
        <v>183.58141000000001</v>
      </c>
      <c r="L34" s="355">
        <v>107.32101</v>
      </c>
      <c r="M34" s="355">
        <v>66.305999999999997</v>
      </c>
      <c r="N34" s="798">
        <v>73.421329999999998</v>
      </c>
      <c r="O34" s="798">
        <v>20.882009999999998</v>
      </c>
      <c r="P34" s="629">
        <v>61.38805</v>
      </c>
    </row>
    <row r="35" spans="1:16" x14ac:dyDescent="0.25">
      <c r="A35" s="627" t="s">
        <v>607</v>
      </c>
      <c r="B35" s="628">
        <v>1.6750000000000001E-2</v>
      </c>
      <c r="C35" s="301">
        <v>2.2749999999999999E-2</v>
      </c>
      <c r="D35" s="301">
        <v>4.1799999999999997E-2</v>
      </c>
      <c r="E35" s="301">
        <v>7.8E-2</v>
      </c>
      <c r="F35" s="301">
        <v>0.14000000000000001</v>
      </c>
      <c r="G35" s="301">
        <v>0.16830000000000001</v>
      </c>
      <c r="H35" s="301">
        <v>0.2666</v>
      </c>
      <c r="I35" s="301">
        <v>0.60589999999999999</v>
      </c>
      <c r="J35" s="113">
        <v>0</v>
      </c>
      <c r="K35" s="113">
        <v>0</v>
      </c>
      <c r="L35" s="113">
        <v>0</v>
      </c>
      <c r="M35" s="113">
        <v>0</v>
      </c>
      <c r="N35" s="798">
        <v>0</v>
      </c>
      <c r="O35" s="113">
        <v>0</v>
      </c>
      <c r="P35" s="806">
        <v>0</v>
      </c>
    </row>
    <row r="36" spans="1:16" x14ac:dyDescent="0.25">
      <c r="A36" s="627" t="s">
        <v>576</v>
      </c>
      <c r="B36" s="628">
        <v>44.873249999999999</v>
      </c>
      <c r="C36" s="301">
        <v>63.372800000000005</v>
      </c>
      <c r="D36" s="301">
        <v>27.372700000000002</v>
      </c>
      <c r="E36" s="301">
        <v>66.466100000000012</v>
      </c>
      <c r="F36" s="301">
        <v>95.053699999999992</v>
      </c>
      <c r="G36" s="301">
        <v>87.31089999999999</v>
      </c>
      <c r="H36" s="301">
        <v>148.63175000000001</v>
      </c>
      <c r="I36" s="301">
        <v>222.0146</v>
      </c>
      <c r="J36" s="301">
        <v>0</v>
      </c>
      <c r="K36" s="356">
        <v>204.23701</v>
      </c>
      <c r="L36" s="355">
        <v>65.963059999999999</v>
      </c>
      <c r="M36" s="355">
        <v>97.537139999999994</v>
      </c>
      <c r="N36" s="798">
        <v>6.1126499999999995</v>
      </c>
      <c r="O36" s="113">
        <v>0</v>
      </c>
      <c r="P36" s="806">
        <v>0</v>
      </c>
    </row>
    <row r="37" spans="1:16" x14ac:dyDescent="0.25">
      <c r="A37" s="627" t="s">
        <v>608</v>
      </c>
      <c r="B37" s="628">
        <v>0</v>
      </c>
      <c r="C37" s="301">
        <v>0</v>
      </c>
      <c r="D37" s="301">
        <v>0</v>
      </c>
      <c r="E37" s="301">
        <v>0</v>
      </c>
      <c r="F37" s="301">
        <v>0.54</v>
      </c>
      <c r="G37" s="301">
        <v>0</v>
      </c>
      <c r="H37" s="301">
        <v>0</v>
      </c>
      <c r="I37" s="301">
        <v>0</v>
      </c>
      <c r="J37" s="301">
        <v>0</v>
      </c>
      <c r="K37" s="113">
        <v>0</v>
      </c>
      <c r="L37" s="113">
        <v>0</v>
      </c>
      <c r="M37" s="113">
        <v>0</v>
      </c>
      <c r="N37" s="798">
        <v>0</v>
      </c>
      <c r="O37" s="113">
        <v>0</v>
      </c>
      <c r="P37" s="806">
        <v>0</v>
      </c>
    </row>
    <row r="38" spans="1:16" x14ac:dyDescent="0.25">
      <c r="A38" s="550" t="s">
        <v>577</v>
      </c>
      <c r="B38" s="803">
        <v>0</v>
      </c>
      <c r="C38" s="113">
        <v>0</v>
      </c>
      <c r="D38" s="113">
        <v>0</v>
      </c>
      <c r="E38" s="113">
        <v>0</v>
      </c>
      <c r="F38" s="113">
        <v>0</v>
      </c>
      <c r="G38" s="113">
        <v>0</v>
      </c>
      <c r="H38" s="113">
        <v>0</v>
      </c>
      <c r="I38" s="113">
        <v>0</v>
      </c>
      <c r="J38" s="113">
        <v>0</v>
      </c>
      <c r="K38" s="113">
        <v>0</v>
      </c>
      <c r="L38" s="355">
        <v>2.8639000000000001</v>
      </c>
      <c r="M38" s="113">
        <v>0</v>
      </c>
      <c r="N38" s="798">
        <v>1.8861400000000001</v>
      </c>
      <c r="O38" s="798">
        <v>2.8574200000000003</v>
      </c>
      <c r="P38" s="629">
        <v>15.56986</v>
      </c>
    </row>
    <row r="39" spans="1:16" x14ac:dyDescent="0.25">
      <c r="A39" s="627" t="s">
        <v>609</v>
      </c>
      <c r="B39" s="628">
        <v>0.22819999999999999</v>
      </c>
      <c r="C39" s="301">
        <v>0.13775000000000001</v>
      </c>
      <c r="D39" s="301">
        <v>0.4007</v>
      </c>
      <c r="E39" s="301">
        <v>0.43885000000000002</v>
      </c>
      <c r="F39" s="301">
        <v>0.57879999999999998</v>
      </c>
      <c r="G39" s="301">
        <v>0.47295999999999999</v>
      </c>
      <c r="H39" s="301">
        <v>0.26400000000000001</v>
      </c>
      <c r="I39" s="301">
        <v>1.1135999999999999</v>
      </c>
      <c r="J39" s="301">
        <v>1.6830000000000001</v>
      </c>
      <c r="K39" s="356">
        <v>1.15323</v>
      </c>
      <c r="L39" s="355">
        <v>1.27918</v>
      </c>
      <c r="M39" s="355">
        <v>3.1743800000000002</v>
      </c>
      <c r="N39" s="798">
        <v>1.48786</v>
      </c>
      <c r="O39" s="798">
        <v>1.4829000000000001</v>
      </c>
      <c r="P39" s="629">
        <v>1.8831</v>
      </c>
    </row>
    <row r="40" spans="1:16" x14ac:dyDescent="0.25">
      <c r="A40" s="627" t="s">
        <v>578</v>
      </c>
      <c r="B40" s="628">
        <v>2.3584999999999998</v>
      </c>
      <c r="C40" s="301">
        <v>10.851000000000001</v>
      </c>
      <c r="D40" s="301">
        <v>3.7749999999999999</v>
      </c>
      <c r="E40" s="301">
        <v>5.04</v>
      </c>
      <c r="F40" s="301">
        <v>11.8985</v>
      </c>
      <c r="G40" s="301">
        <v>9.6850000000000005</v>
      </c>
      <c r="H40" s="301">
        <v>13.834</v>
      </c>
      <c r="I40" s="301">
        <v>12.85</v>
      </c>
      <c r="J40" s="301">
        <v>16.420000000000002</v>
      </c>
      <c r="K40" s="356">
        <v>9.4169999999999998</v>
      </c>
      <c r="L40" s="355">
        <v>7.9870000000000001</v>
      </c>
      <c r="M40" s="355">
        <v>7.2911999999999999</v>
      </c>
      <c r="N40" s="798">
        <v>10.101139999999999</v>
      </c>
      <c r="O40" s="113">
        <v>0</v>
      </c>
      <c r="P40" s="629">
        <v>11.767719999999999</v>
      </c>
    </row>
    <row r="41" spans="1:16" x14ac:dyDescent="0.25">
      <c r="A41" s="627" t="s">
        <v>610</v>
      </c>
      <c r="B41" s="628">
        <v>964.41375000000005</v>
      </c>
      <c r="C41" s="301">
        <v>1310.1287199999999</v>
      </c>
      <c r="D41" s="301">
        <v>1060.02304</v>
      </c>
      <c r="E41" s="301">
        <v>1262.5169099999998</v>
      </c>
      <c r="F41" s="301">
        <v>2011.88229</v>
      </c>
      <c r="G41" s="301">
        <v>2682.4039199999997</v>
      </c>
      <c r="H41" s="301">
        <v>2736.4016099999999</v>
      </c>
      <c r="I41" s="301">
        <v>1928.3969999999999</v>
      </c>
      <c r="J41" s="301">
        <v>2079.2927500000001</v>
      </c>
      <c r="K41" s="356">
        <v>3072.5415899999998</v>
      </c>
      <c r="L41" s="355">
        <v>2277.4449</v>
      </c>
      <c r="M41" s="355">
        <v>2276.13141</v>
      </c>
      <c r="N41" s="798">
        <v>3487.7087900000001</v>
      </c>
      <c r="O41" s="798">
        <v>4224.4900599999992</v>
      </c>
      <c r="P41" s="629">
        <v>3855.9271200000003</v>
      </c>
    </row>
    <row r="42" spans="1:16" x14ac:dyDescent="0.25">
      <c r="A42" s="627" t="s">
        <v>735</v>
      </c>
      <c r="B42" s="803">
        <v>0</v>
      </c>
      <c r="C42" s="113">
        <v>0</v>
      </c>
      <c r="D42" s="113">
        <v>0</v>
      </c>
      <c r="E42" s="113">
        <v>0</v>
      </c>
      <c r="F42" s="113">
        <v>0</v>
      </c>
      <c r="G42" s="113">
        <v>0</v>
      </c>
      <c r="H42" s="113">
        <v>0</v>
      </c>
      <c r="I42" s="113">
        <v>0</v>
      </c>
      <c r="J42" s="113">
        <v>0</v>
      </c>
      <c r="K42" s="113">
        <v>0</v>
      </c>
      <c r="L42" s="113">
        <v>0</v>
      </c>
      <c r="M42" s="113">
        <v>0</v>
      </c>
      <c r="N42" s="798">
        <v>36.983699999999999</v>
      </c>
      <c r="O42" s="113">
        <v>0</v>
      </c>
      <c r="P42" s="629">
        <v>11.988</v>
      </c>
    </row>
    <row r="43" spans="1:16" x14ac:dyDescent="0.25">
      <c r="A43" s="627" t="s">
        <v>579</v>
      </c>
      <c r="B43" s="628">
        <v>0.18594999999999998</v>
      </c>
      <c r="C43" s="301">
        <v>0.36480000000000001</v>
      </c>
      <c r="D43" s="301">
        <v>0.13440000000000002</v>
      </c>
      <c r="E43" s="301">
        <v>0.18859999999999999</v>
      </c>
      <c r="F43" s="301">
        <v>0.31680000000000003</v>
      </c>
      <c r="G43" s="301">
        <v>0.31680000000000003</v>
      </c>
      <c r="H43" s="301">
        <v>0.26650000000000001</v>
      </c>
      <c r="I43" s="301">
        <v>0.29519999999999996</v>
      </c>
      <c r="J43" s="301">
        <v>0.14235</v>
      </c>
      <c r="K43" s="356">
        <v>0.1686</v>
      </c>
      <c r="L43" s="355">
        <v>0.34360000000000002</v>
      </c>
      <c r="M43" s="355">
        <v>8.9770000000000003E-2</v>
      </c>
      <c r="N43" s="798">
        <v>0.54783999999999999</v>
      </c>
      <c r="O43" s="798">
        <v>0.59326000000000001</v>
      </c>
      <c r="P43" s="629">
        <v>1.15968</v>
      </c>
    </row>
    <row r="44" spans="1:16" x14ac:dyDescent="0.25">
      <c r="A44" s="627" t="s">
        <v>580</v>
      </c>
      <c r="B44" s="628">
        <v>17.901900000000001</v>
      </c>
      <c r="C44" s="301">
        <v>12.158799999999999</v>
      </c>
      <c r="D44" s="301">
        <v>6.9891499999999995</v>
      </c>
      <c r="E44" s="301">
        <v>23.103529999999999</v>
      </c>
      <c r="F44" s="301">
        <v>13.241850000000001</v>
      </c>
      <c r="G44" s="301">
        <v>16.230700000000002</v>
      </c>
      <c r="H44" s="301">
        <v>7.0986000000000002</v>
      </c>
      <c r="I44" s="301">
        <v>9.4030499999999986</v>
      </c>
      <c r="J44" s="301">
        <v>4.7052500000000004</v>
      </c>
      <c r="K44" s="356">
        <v>4.0884999999999998</v>
      </c>
      <c r="L44" s="355">
        <v>5.3838699999999999</v>
      </c>
      <c r="M44" s="355">
        <v>2.8183000000000002</v>
      </c>
      <c r="N44" s="798">
        <v>9.0500799999999995</v>
      </c>
      <c r="O44" s="798">
        <v>3.8007600000000004</v>
      </c>
      <c r="P44" s="629">
        <v>8.9618599999999997</v>
      </c>
    </row>
    <row r="45" spans="1:16" x14ac:dyDescent="0.25">
      <c r="A45" s="627" t="s">
        <v>611</v>
      </c>
      <c r="B45" s="628">
        <v>2.7199999999999998E-2</v>
      </c>
      <c r="C45" s="113">
        <v>0</v>
      </c>
      <c r="D45" s="113">
        <v>0</v>
      </c>
      <c r="E45" s="113">
        <v>0</v>
      </c>
      <c r="F45" s="113">
        <v>0</v>
      </c>
      <c r="G45" s="113">
        <v>0</v>
      </c>
      <c r="H45" s="113">
        <v>0</v>
      </c>
      <c r="I45" s="113">
        <v>0</v>
      </c>
      <c r="J45" s="113">
        <v>0</v>
      </c>
      <c r="K45" s="113">
        <v>0</v>
      </c>
      <c r="L45" s="113">
        <v>0</v>
      </c>
      <c r="M45" s="113">
        <v>0</v>
      </c>
      <c r="N45" s="798">
        <v>11.43576</v>
      </c>
      <c r="O45" s="798">
        <v>0.35716000000000003</v>
      </c>
      <c r="P45" s="806">
        <v>0</v>
      </c>
    </row>
    <row r="46" spans="1:16" x14ac:dyDescent="0.25">
      <c r="A46" s="627" t="s">
        <v>733</v>
      </c>
      <c r="B46" s="803">
        <v>0</v>
      </c>
      <c r="C46" s="113">
        <v>0</v>
      </c>
      <c r="D46" s="113">
        <v>0</v>
      </c>
      <c r="E46" s="113">
        <v>0</v>
      </c>
      <c r="F46" s="113">
        <v>0</v>
      </c>
      <c r="G46" s="113">
        <v>0</v>
      </c>
      <c r="H46" s="113">
        <v>0</v>
      </c>
      <c r="I46" s="113">
        <v>0</v>
      </c>
      <c r="J46" s="113">
        <v>0</v>
      </c>
      <c r="K46" s="113">
        <v>0</v>
      </c>
      <c r="L46" s="113">
        <v>0</v>
      </c>
      <c r="M46" s="113">
        <v>0</v>
      </c>
      <c r="N46" s="798">
        <v>41.3919</v>
      </c>
      <c r="O46" s="798">
        <v>46.739350000000002</v>
      </c>
      <c r="P46" s="629">
        <v>19.513680000000001</v>
      </c>
    </row>
    <row r="47" spans="1:16" x14ac:dyDescent="0.25">
      <c r="A47" s="627" t="s">
        <v>582</v>
      </c>
      <c r="B47" s="628">
        <v>5.6926999999999994</v>
      </c>
      <c r="C47" s="301">
        <v>5.16845</v>
      </c>
      <c r="D47" s="301">
        <v>4.6133999999999995</v>
      </c>
      <c r="E47" s="301">
        <v>3.00535</v>
      </c>
      <c r="F47" s="301">
        <v>22.164999999999999</v>
      </c>
      <c r="G47" s="301">
        <v>15.898100000000001</v>
      </c>
      <c r="H47" s="301">
        <v>4.4152399999999998</v>
      </c>
      <c r="I47" s="301">
        <v>5.2070500000000006</v>
      </c>
      <c r="J47" s="301">
        <v>9.0292000000000012</v>
      </c>
      <c r="K47" s="356">
        <v>5.4743500000000003</v>
      </c>
      <c r="L47" s="355">
        <v>4.9200699999999999</v>
      </c>
      <c r="M47" s="355">
        <v>6.6651099999999994</v>
      </c>
      <c r="N47" s="798">
        <v>8.5954200000000007</v>
      </c>
      <c r="O47" s="798">
        <v>8.9953500000000002</v>
      </c>
      <c r="P47" s="629">
        <v>9.2585099999999994</v>
      </c>
    </row>
    <row r="48" spans="1:16" x14ac:dyDescent="0.25">
      <c r="A48" s="550" t="s">
        <v>581</v>
      </c>
      <c r="B48" s="803">
        <v>0</v>
      </c>
      <c r="C48" s="113">
        <v>0</v>
      </c>
      <c r="D48" s="113">
        <v>0</v>
      </c>
      <c r="E48" s="113">
        <v>0</v>
      </c>
      <c r="F48" s="113">
        <v>0</v>
      </c>
      <c r="G48" s="113">
        <v>0</v>
      </c>
      <c r="H48" s="113">
        <v>0</v>
      </c>
      <c r="I48" s="113">
        <v>0</v>
      </c>
      <c r="J48" s="113">
        <v>0</v>
      </c>
      <c r="K48" s="113">
        <v>0</v>
      </c>
      <c r="L48" s="355">
        <v>4.4800000000000004</v>
      </c>
      <c r="M48" s="113">
        <v>0</v>
      </c>
      <c r="N48" s="798">
        <v>0</v>
      </c>
      <c r="O48" s="113">
        <v>0</v>
      </c>
      <c r="P48" s="629">
        <v>27.26886</v>
      </c>
    </row>
    <row r="49" spans="1:16" x14ac:dyDescent="0.25">
      <c r="A49" s="627" t="s">
        <v>583</v>
      </c>
      <c r="B49" s="628">
        <v>0.01</v>
      </c>
      <c r="C49" s="301">
        <v>0.03</v>
      </c>
      <c r="D49" s="301">
        <v>0.105</v>
      </c>
      <c r="E49" s="301">
        <v>2.8199999999999999E-2</v>
      </c>
      <c r="F49" s="301">
        <v>3.15E-2</v>
      </c>
      <c r="G49" s="301">
        <v>2.8799999999999999E-2</v>
      </c>
      <c r="H49" s="301">
        <v>2.894E-2</v>
      </c>
      <c r="I49" s="301">
        <v>2.9399999999999999E-2</v>
      </c>
      <c r="J49" s="301">
        <v>2.9399999999999999E-2</v>
      </c>
      <c r="K49" s="356">
        <v>5.0310000000000001E-2</v>
      </c>
      <c r="L49" s="355">
        <v>7.8400000000000011E-2</v>
      </c>
      <c r="M49" s="113">
        <v>0</v>
      </c>
      <c r="N49" s="798">
        <v>0</v>
      </c>
      <c r="O49" s="113">
        <v>0</v>
      </c>
      <c r="P49" s="806">
        <v>0</v>
      </c>
    </row>
    <row r="50" spans="1:16" x14ac:dyDescent="0.25">
      <c r="A50" s="627" t="s">
        <v>764</v>
      </c>
      <c r="B50" s="628"/>
      <c r="C50" s="301"/>
      <c r="D50" s="301"/>
      <c r="E50" s="301"/>
      <c r="F50" s="301"/>
      <c r="G50" s="301"/>
      <c r="H50" s="301"/>
      <c r="I50" s="301"/>
      <c r="J50" s="301"/>
      <c r="K50" s="356"/>
      <c r="L50" s="355"/>
      <c r="M50" s="113"/>
      <c r="N50" s="798"/>
      <c r="O50" s="113">
        <v>0</v>
      </c>
      <c r="P50" s="629">
        <v>2.14859</v>
      </c>
    </row>
    <row r="51" spans="1:16" x14ac:dyDescent="0.25">
      <c r="A51" s="627" t="s">
        <v>584</v>
      </c>
      <c r="B51" s="628">
        <v>0.40749999999999997</v>
      </c>
      <c r="C51" s="301">
        <v>1.841</v>
      </c>
      <c r="D51" s="301">
        <v>1.5925</v>
      </c>
      <c r="E51" s="301">
        <v>0.97299999999999998</v>
      </c>
      <c r="F51" s="301">
        <v>0.53500000000000003</v>
      </c>
      <c r="G51" s="301">
        <v>0.60424999999999995</v>
      </c>
      <c r="H51" s="301">
        <v>0.59044000000000008</v>
      </c>
      <c r="I51" s="301">
        <v>0.66830000000000001</v>
      </c>
      <c r="J51" s="301">
        <v>0.66830000000000001</v>
      </c>
      <c r="K51" s="356">
        <v>1.55185</v>
      </c>
      <c r="L51" s="355">
        <v>0.55349999999999999</v>
      </c>
      <c r="M51" s="355">
        <v>0.22819999999999999</v>
      </c>
      <c r="N51" s="798">
        <v>2.125</v>
      </c>
      <c r="O51" s="798">
        <v>1.6205399999999999</v>
      </c>
      <c r="P51" s="629">
        <v>2.5827</v>
      </c>
    </row>
    <row r="52" spans="1:16" x14ac:dyDescent="0.25">
      <c r="A52" s="627" t="s">
        <v>585</v>
      </c>
      <c r="B52" s="628">
        <v>35.337260000000001</v>
      </c>
      <c r="C52" s="301">
        <v>19.036650000000002</v>
      </c>
      <c r="D52" s="301">
        <v>87.999300000000005</v>
      </c>
      <c r="E52" s="301">
        <v>84.133020000000002</v>
      </c>
      <c r="F52" s="301">
        <v>187.23282</v>
      </c>
      <c r="G52" s="301">
        <v>65.072490000000002</v>
      </c>
      <c r="H52" s="301">
        <v>77.401809999999998</v>
      </c>
      <c r="I52" s="301">
        <v>15.720499999999999</v>
      </c>
      <c r="J52" s="301">
        <v>2.8017699999999999</v>
      </c>
      <c r="K52" s="356">
        <v>30.685779999999998</v>
      </c>
      <c r="L52" s="355">
        <v>2.9621599999999999</v>
      </c>
      <c r="M52" s="355">
        <v>15.14629</v>
      </c>
      <c r="N52" s="798">
        <v>10.341229999999999</v>
      </c>
      <c r="O52" s="798">
        <v>26.768939999999997</v>
      </c>
      <c r="P52" s="629">
        <v>14.40691</v>
      </c>
    </row>
    <row r="53" spans="1:16" x14ac:dyDescent="0.25">
      <c r="A53" s="627" t="s">
        <v>586</v>
      </c>
      <c r="B53" s="628">
        <v>163.52972</v>
      </c>
      <c r="C53" s="301">
        <v>57.586849999999998</v>
      </c>
      <c r="D53" s="301">
        <v>35.685900000000004</v>
      </c>
      <c r="E53" s="301">
        <v>43.604399999999998</v>
      </c>
      <c r="F53" s="301">
        <v>47.428449999999998</v>
      </c>
      <c r="G53" s="301">
        <v>33.683399999999999</v>
      </c>
      <c r="H53" s="301">
        <v>50.57705</v>
      </c>
      <c r="I53" s="301">
        <v>146.30706000000001</v>
      </c>
      <c r="J53" s="301">
        <v>115.21010000000001</v>
      </c>
      <c r="K53" s="356">
        <v>449.91843</v>
      </c>
      <c r="L53" s="355">
        <v>606.52127000000007</v>
      </c>
      <c r="M53" s="355">
        <v>913.87287000000003</v>
      </c>
      <c r="N53" s="798">
        <v>765.82729000000006</v>
      </c>
      <c r="O53" s="798">
        <v>1078.9836</v>
      </c>
      <c r="P53" s="629">
        <v>744.12406999999996</v>
      </c>
    </row>
    <row r="54" spans="1:16" x14ac:dyDescent="0.25">
      <c r="A54" s="627" t="s">
        <v>734</v>
      </c>
      <c r="B54" s="803">
        <v>0</v>
      </c>
      <c r="C54" s="113">
        <v>0</v>
      </c>
      <c r="D54" s="113">
        <v>0</v>
      </c>
      <c r="E54" s="113">
        <v>0</v>
      </c>
      <c r="F54" s="113">
        <v>0</v>
      </c>
      <c r="G54" s="113">
        <v>0</v>
      </c>
      <c r="H54" s="113">
        <v>0</v>
      </c>
      <c r="I54" s="113">
        <v>0</v>
      </c>
      <c r="J54" s="113">
        <v>0</v>
      </c>
      <c r="K54" s="113">
        <v>0</v>
      </c>
      <c r="L54" s="113">
        <v>0</v>
      </c>
      <c r="M54" s="113">
        <v>0</v>
      </c>
      <c r="N54" s="798">
        <v>1.2353000000000001</v>
      </c>
      <c r="O54" s="798">
        <v>2.5472800000000002</v>
      </c>
      <c r="P54" s="629">
        <v>20.516249999999999</v>
      </c>
    </row>
    <row r="55" spans="1:16" x14ac:dyDescent="0.25">
      <c r="A55" s="627" t="s">
        <v>612</v>
      </c>
      <c r="B55" s="628">
        <v>0</v>
      </c>
      <c r="C55" s="301">
        <v>0</v>
      </c>
      <c r="D55" s="301">
        <v>0</v>
      </c>
      <c r="E55" s="301">
        <v>8.2874999999999996</v>
      </c>
      <c r="F55" s="301">
        <v>6.4388000000000005</v>
      </c>
      <c r="G55" s="301">
        <v>6.1950000000000003</v>
      </c>
      <c r="H55" s="113">
        <v>0</v>
      </c>
      <c r="I55" s="113">
        <v>0</v>
      </c>
      <c r="J55" s="113">
        <v>0</v>
      </c>
      <c r="K55" s="113">
        <v>0</v>
      </c>
      <c r="L55" s="113">
        <v>0</v>
      </c>
      <c r="M55" s="113">
        <v>0</v>
      </c>
      <c r="N55" s="798">
        <v>0</v>
      </c>
      <c r="O55" s="113">
        <v>0</v>
      </c>
      <c r="P55" s="806">
        <v>0</v>
      </c>
    </row>
    <row r="56" spans="1:16" x14ac:dyDescent="0.25">
      <c r="A56" s="550" t="s">
        <v>623</v>
      </c>
      <c r="B56" s="803">
        <v>0</v>
      </c>
      <c r="C56" s="113">
        <v>0</v>
      </c>
      <c r="D56" s="113">
        <v>0</v>
      </c>
      <c r="E56" s="113">
        <v>0</v>
      </c>
      <c r="F56" s="113">
        <v>0</v>
      </c>
      <c r="G56" s="113">
        <v>0</v>
      </c>
      <c r="H56" s="113">
        <v>0</v>
      </c>
      <c r="I56" s="113">
        <v>0</v>
      </c>
      <c r="J56" s="113">
        <v>0</v>
      </c>
      <c r="K56" s="113">
        <v>0</v>
      </c>
      <c r="L56" s="113">
        <v>0</v>
      </c>
      <c r="M56" s="355">
        <v>5.8550399999999998</v>
      </c>
      <c r="N56" s="798">
        <v>0</v>
      </c>
      <c r="O56" s="113">
        <v>0</v>
      </c>
      <c r="P56" s="806">
        <v>0</v>
      </c>
    </row>
    <row r="57" spans="1:16" x14ac:dyDescent="0.25">
      <c r="A57" s="627" t="s">
        <v>613</v>
      </c>
      <c r="B57" s="628">
        <v>41.311399999999999</v>
      </c>
      <c r="C57" s="301">
        <v>14.5145</v>
      </c>
      <c r="D57" s="301">
        <v>0</v>
      </c>
      <c r="E57" s="301">
        <v>0</v>
      </c>
      <c r="F57" s="301">
        <v>0</v>
      </c>
      <c r="G57" s="301">
        <v>0</v>
      </c>
      <c r="H57" s="113">
        <v>0</v>
      </c>
      <c r="I57" s="113">
        <v>0</v>
      </c>
      <c r="J57" s="113">
        <v>0</v>
      </c>
      <c r="K57" s="113">
        <v>0</v>
      </c>
      <c r="L57" s="113">
        <v>0</v>
      </c>
      <c r="M57" s="113">
        <v>0</v>
      </c>
      <c r="N57" s="798">
        <v>0</v>
      </c>
      <c r="O57" s="113">
        <v>0</v>
      </c>
      <c r="P57" s="806">
        <v>0</v>
      </c>
    </row>
    <row r="58" spans="1:16" x14ac:dyDescent="0.25">
      <c r="A58" s="627" t="s">
        <v>614</v>
      </c>
      <c r="B58" s="628">
        <v>1.575</v>
      </c>
      <c r="C58" s="301">
        <v>3.1044499999999999</v>
      </c>
      <c r="D58" s="301">
        <v>0</v>
      </c>
      <c r="E58" s="301">
        <v>3.4074</v>
      </c>
      <c r="F58" s="301">
        <v>7.3250000000000002</v>
      </c>
      <c r="G58" s="301">
        <v>0.27</v>
      </c>
      <c r="H58" s="301">
        <v>0.17100000000000001</v>
      </c>
      <c r="I58" s="301">
        <v>2.8228</v>
      </c>
      <c r="J58" s="301">
        <v>0</v>
      </c>
      <c r="K58" s="356">
        <v>0.33750000000000002</v>
      </c>
      <c r="L58" s="355">
        <v>0.47520000000000001</v>
      </c>
      <c r="M58" s="355">
        <v>30.05059</v>
      </c>
      <c r="N58" s="798">
        <v>1.3754999999999999</v>
      </c>
      <c r="O58" s="113">
        <v>0</v>
      </c>
      <c r="P58" s="806">
        <v>0</v>
      </c>
    </row>
    <row r="59" spans="1:16" x14ac:dyDescent="0.25">
      <c r="A59" s="627" t="s">
        <v>762</v>
      </c>
      <c r="B59" s="803">
        <v>0</v>
      </c>
      <c r="C59" s="113">
        <v>0</v>
      </c>
      <c r="D59" s="113">
        <v>0</v>
      </c>
      <c r="E59" s="113">
        <v>0</v>
      </c>
      <c r="F59" s="113">
        <v>0</v>
      </c>
      <c r="G59" s="113">
        <v>0</v>
      </c>
      <c r="H59" s="113">
        <v>0</v>
      </c>
      <c r="I59" s="113">
        <v>0</v>
      </c>
      <c r="J59" s="113">
        <v>0</v>
      </c>
      <c r="K59" s="113">
        <v>26.105560000000001</v>
      </c>
      <c r="L59" s="355">
        <v>16.251999999999999</v>
      </c>
      <c r="M59" s="355">
        <v>15.17409</v>
      </c>
      <c r="N59" s="798">
        <v>15.385459999999998</v>
      </c>
      <c r="O59" s="798">
        <v>12.188799999999999</v>
      </c>
      <c r="P59" s="806">
        <v>0</v>
      </c>
    </row>
    <row r="60" spans="1:16" x14ac:dyDescent="0.25">
      <c r="A60" s="627" t="s">
        <v>765</v>
      </c>
      <c r="B60" s="628"/>
      <c r="C60" s="301"/>
      <c r="D60" s="301"/>
      <c r="E60" s="301"/>
      <c r="F60" s="301"/>
      <c r="G60" s="301"/>
      <c r="H60" s="301"/>
      <c r="I60" s="301"/>
      <c r="J60" s="301"/>
      <c r="K60" s="356"/>
      <c r="L60" s="355"/>
      <c r="M60" s="355"/>
      <c r="N60" s="798"/>
      <c r="O60" s="798">
        <v>0.85655999999999999</v>
      </c>
      <c r="P60" s="806">
        <v>0</v>
      </c>
    </row>
    <row r="61" spans="1:16" x14ac:dyDescent="0.25">
      <c r="A61" s="627" t="s">
        <v>615</v>
      </c>
      <c r="B61" s="628">
        <v>0</v>
      </c>
      <c r="C61" s="301">
        <v>6.9000000000000006E-2</v>
      </c>
      <c r="D61" s="301">
        <v>0</v>
      </c>
      <c r="E61" s="301">
        <v>7.4099999999999999E-2</v>
      </c>
      <c r="F61" s="301">
        <v>0</v>
      </c>
      <c r="G61" s="301">
        <v>0</v>
      </c>
      <c r="H61" s="301">
        <v>0</v>
      </c>
      <c r="I61" s="301">
        <v>2.2200000000000001E-2</v>
      </c>
      <c r="J61" s="301">
        <v>0</v>
      </c>
      <c r="K61" s="113">
        <v>0</v>
      </c>
      <c r="L61" s="113">
        <v>0</v>
      </c>
      <c r="M61" s="355">
        <v>0.33750000000000002</v>
      </c>
      <c r="N61" s="798">
        <v>0</v>
      </c>
      <c r="O61" s="113">
        <v>0</v>
      </c>
      <c r="P61" s="806">
        <v>0</v>
      </c>
    </row>
    <row r="62" spans="1:16" x14ac:dyDescent="0.25">
      <c r="A62" s="627" t="s">
        <v>616</v>
      </c>
      <c r="B62" s="628">
        <v>0.10199999999999999</v>
      </c>
      <c r="C62" s="301">
        <v>0.84320000000000006</v>
      </c>
      <c r="D62" s="301">
        <v>0.29849999999999999</v>
      </c>
      <c r="E62" s="301">
        <v>1.5569999999999999</v>
      </c>
      <c r="F62" s="301">
        <v>1.7999999999999999E-2</v>
      </c>
      <c r="G62" s="301">
        <v>0.90160000000000007</v>
      </c>
      <c r="H62" s="301">
        <v>5.0999999999999997E-2</v>
      </c>
      <c r="I62" s="301">
        <v>4.5999999999999999E-2</v>
      </c>
      <c r="J62" s="301">
        <v>0</v>
      </c>
      <c r="K62" s="113">
        <v>0</v>
      </c>
      <c r="L62" s="113">
        <v>0</v>
      </c>
      <c r="M62" s="113">
        <v>0</v>
      </c>
      <c r="N62" s="798">
        <v>0</v>
      </c>
      <c r="O62" s="113">
        <v>0</v>
      </c>
      <c r="P62" s="806">
        <v>0</v>
      </c>
    </row>
    <row r="63" spans="1:16" x14ac:dyDescent="0.25">
      <c r="A63" s="627" t="s">
        <v>617</v>
      </c>
      <c r="B63" s="628">
        <v>0.54</v>
      </c>
      <c r="C63" s="301">
        <v>0.48105000000000003</v>
      </c>
      <c r="D63" s="301">
        <v>3.024</v>
      </c>
      <c r="E63" s="301">
        <v>1.617</v>
      </c>
      <c r="F63" s="301">
        <v>3.9996</v>
      </c>
      <c r="G63" s="301">
        <v>8.9949999999999992</v>
      </c>
      <c r="H63" s="301">
        <v>0.79474999999999996</v>
      </c>
      <c r="I63" s="301">
        <v>0.94599999999999995</v>
      </c>
      <c r="J63" s="301">
        <v>2.26762</v>
      </c>
      <c r="K63" s="356">
        <v>0.75824999999999998</v>
      </c>
      <c r="L63" s="355">
        <v>0.70550000000000002</v>
      </c>
      <c r="M63" s="355">
        <v>25.83643</v>
      </c>
      <c r="N63" s="798">
        <v>5.5250300000000001</v>
      </c>
      <c r="O63" s="798">
        <v>26.530639999999998</v>
      </c>
      <c r="P63" s="629">
        <v>176.02651999999998</v>
      </c>
    </row>
    <row r="64" spans="1:16" x14ac:dyDescent="0.25">
      <c r="A64" s="627" t="s">
        <v>618</v>
      </c>
      <c r="B64" s="628">
        <v>43.79025</v>
      </c>
      <c r="C64" s="301">
        <v>84.517939999999996</v>
      </c>
      <c r="D64" s="301">
        <v>28.916349999999998</v>
      </c>
      <c r="E64" s="301">
        <v>61.530749999999998</v>
      </c>
      <c r="F64" s="301">
        <v>90.126630000000006</v>
      </c>
      <c r="G64" s="301">
        <v>185.06437</v>
      </c>
      <c r="H64" s="301">
        <v>57.838569999999997</v>
      </c>
      <c r="I64" s="301">
        <v>176.11439999999999</v>
      </c>
      <c r="J64" s="301">
        <v>213.84020000000001</v>
      </c>
      <c r="K64" s="356">
        <v>280.60174000000001</v>
      </c>
      <c r="L64" s="355">
        <v>169.47941</v>
      </c>
      <c r="M64" s="355">
        <v>403.76528999999999</v>
      </c>
      <c r="N64" s="798">
        <v>299.03041999999999</v>
      </c>
      <c r="O64" s="798">
        <v>112.42303</v>
      </c>
      <c r="P64" s="629">
        <v>36.480269999999997</v>
      </c>
    </row>
    <row r="65" spans="1:16" x14ac:dyDescent="0.25">
      <c r="A65" s="627" t="s">
        <v>619</v>
      </c>
      <c r="B65" s="628">
        <v>0</v>
      </c>
      <c r="C65" s="301">
        <v>0</v>
      </c>
      <c r="D65" s="301">
        <v>0.94120000000000004</v>
      </c>
      <c r="E65" s="301">
        <v>0</v>
      </c>
      <c r="F65" s="301">
        <v>0</v>
      </c>
      <c r="G65" s="301">
        <v>0</v>
      </c>
      <c r="H65" s="301">
        <v>0</v>
      </c>
      <c r="I65" s="301">
        <v>0</v>
      </c>
      <c r="J65" s="301">
        <v>0</v>
      </c>
      <c r="K65" s="113">
        <v>0</v>
      </c>
      <c r="L65" s="113">
        <v>0</v>
      </c>
      <c r="M65" s="113">
        <v>0</v>
      </c>
      <c r="N65" s="798">
        <v>0</v>
      </c>
      <c r="O65" s="113">
        <v>0</v>
      </c>
      <c r="P65" s="806">
        <v>0</v>
      </c>
    </row>
    <row r="66" spans="1:16" x14ac:dyDescent="0.25">
      <c r="A66" s="627" t="s">
        <v>620</v>
      </c>
      <c r="B66" s="628">
        <v>319.92440000000005</v>
      </c>
      <c r="C66" s="301">
        <v>660.27445</v>
      </c>
      <c r="D66" s="301">
        <v>636.36667</v>
      </c>
      <c r="E66" s="301">
        <v>285.78490000000005</v>
      </c>
      <c r="F66" s="301">
        <v>261.0061</v>
      </c>
      <c r="G66" s="301">
        <v>434.48129999999998</v>
      </c>
      <c r="H66" s="301">
        <v>357.67923999999999</v>
      </c>
      <c r="I66" s="301">
        <v>883.14465000000007</v>
      </c>
      <c r="J66" s="301">
        <v>372.18501000000003</v>
      </c>
      <c r="K66" s="356">
        <v>1060.1916200000001</v>
      </c>
      <c r="L66" s="355">
        <v>943.34591</v>
      </c>
      <c r="M66" s="355">
        <v>893.98516000000006</v>
      </c>
      <c r="N66" s="798">
        <v>1104.7848999999999</v>
      </c>
      <c r="O66" s="798">
        <v>1948.8537799999999</v>
      </c>
      <c r="P66" s="629">
        <v>1544.9452200000001</v>
      </c>
    </row>
    <row r="67" spans="1:16" x14ac:dyDescent="0.25">
      <c r="A67" s="627" t="s">
        <v>621</v>
      </c>
      <c r="B67" s="628">
        <v>2.2605</v>
      </c>
      <c r="C67" s="301">
        <v>1.7255</v>
      </c>
      <c r="D67" s="301">
        <v>4.7323999999999993</v>
      </c>
      <c r="E67" s="301">
        <v>2.1139999999999999</v>
      </c>
      <c r="F67" s="301">
        <v>1.5663</v>
      </c>
      <c r="G67" s="301">
        <v>0</v>
      </c>
      <c r="H67" s="301">
        <v>1.4952000000000001</v>
      </c>
      <c r="I67" s="301">
        <v>0.63079999999999992</v>
      </c>
      <c r="J67" s="301">
        <v>0</v>
      </c>
      <c r="K67" s="358">
        <v>0</v>
      </c>
      <c r="L67" s="113">
        <v>0</v>
      </c>
      <c r="M67" s="113">
        <v>0</v>
      </c>
      <c r="N67" s="798">
        <v>0</v>
      </c>
      <c r="O67" s="113">
        <v>0</v>
      </c>
      <c r="P67" s="806">
        <v>0</v>
      </c>
    </row>
    <row r="68" spans="1:16" x14ac:dyDescent="0.25">
      <c r="A68" s="627" t="s">
        <v>587</v>
      </c>
      <c r="B68" s="628">
        <v>0.14280000000000001</v>
      </c>
      <c r="C68" s="301">
        <v>0.21830000000000002</v>
      </c>
      <c r="D68" s="301">
        <v>0.1095</v>
      </c>
      <c r="E68" s="301">
        <v>9.7200000000000009E-2</v>
      </c>
      <c r="F68" s="301">
        <v>0.2046</v>
      </c>
      <c r="G68" s="301">
        <v>0.66079999999999994</v>
      </c>
      <c r="H68" s="301">
        <v>0</v>
      </c>
      <c r="I68" s="301">
        <v>0.30160000000000003</v>
      </c>
      <c r="J68" s="301">
        <v>0.51554999999999995</v>
      </c>
      <c r="K68" s="356">
        <v>0.51703999999999994</v>
      </c>
      <c r="L68" s="355">
        <v>0.63819000000000004</v>
      </c>
      <c r="M68" s="355">
        <v>0.26289999999999997</v>
      </c>
      <c r="N68" s="798">
        <v>0.24830000000000002</v>
      </c>
      <c r="O68" s="798">
        <v>0.26055</v>
      </c>
      <c r="P68" s="629">
        <v>0.84939999999999993</v>
      </c>
    </row>
    <row r="69" spans="1:16" x14ac:dyDescent="0.25">
      <c r="A69" s="627" t="s">
        <v>622</v>
      </c>
      <c r="B69" s="628">
        <v>0.36119999999999997</v>
      </c>
      <c r="C69" s="301">
        <v>0</v>
      </c>
      <c r="D69" s="301">
        <v>0</v>
      </c>
      <c r="E69" s="301">
        <v>0</v>
      </c>
      <c r="F69" s="301">
        <v>0</v>
      </c>
      <c r="G69" s="301">
        <v>0.3619</v>
      </c>
      <c r="H69" s="301">
        <v>0</v>
      </c>
      <c r="I69" s="301">
        <v>0</v>
      </c>
      <c r="J69" s="301">
        <v>0</v>
      </c>
      <c r="K69" s="113">
        <v>0</v>
      </c>
      <c r="L69" s="355">
        <v>0.16965</v>
      </c>
      <c r="M69" s="355">
        <v>0.46079999999999999</v>
      </c>
      <c r="N69" s="798">
        <v>0.4284</v>
      </c>
      <c r="O69" s="113">
        <v>0</v>
      </c>
      <c r="P69" s="806">
        <v>0</v>
      </c>
    </row>
    <row r="70" spans="1:16" ht="15.75" thickBot="1" x14ac:dyDescent="0.3">
      <c r="A70" s="807" t="s">
        <v>588</v>
      </c>
      <c r="B70" s="804">
        <v>0</v>
      </c>
      <c r="C70" s="805">
        <v>0</v>
      </c>
      <c r="D70" s="805">
        <v>0</v>
      </c>
      <c r="E70" s="805">
        <v>0</v>
      </c>
      <c r="F70" s="805">
        <v>0</v>
      </c>
      <c r="G70" s="805">
        <v>0</v>
      </c>
      <c r="H70" s="805">
        <v>0</v>
      </c>
      <c r="I70" s="805">
        <v>0</v>
      </c>
      <c r="J70" s="805">
        <v>0</v>
      </c>
      <c r="K70" s="805">
        <v>0</v>
      </c>
      <c r="L70" s="800">
        <v>1.89</v>
      </c>
      <c r="M70" s="800">
        <v>9.8800000000000008</v>
      </c>
      <c r="N70" s="801">
        <v>11.83</v>
      </c>
      <c r="O70" s="801">
        <v>26.80068</v>
      </c>
      <c r="P70" s="802">
        <v>30.8</v>
      </c>
    </row>
    <row r="71" spans="1:16" ht="15.75" thickBot="1" x14ac:dyDescent="0.3">
      <c r="A71" s="302" t="s">
        <v>104</v>
      </c>
      <c r="B71" s="353"/>
      <c r="C71" s="353"/>
      <c r="D71" s="353"/>
      <c r="E71" s="353"/>
      <c r="F71" s="353"/>
      <c r="G71" s="353"/>
      <c r="H71" s="353"/>
      <c r="I71" s="353"/>
      <c r="J71" s="353"/>
      <c r="K71" s="104"/>
      <c r="L71" s="111"/>
      <c r="M71" s="111"/>
      <c r="N71" s="69"/>
      <c r="O71" s="69"/>
      <c r="P71" s="70"/>
    </row>
  </sheetData>
  <mergeCells count="1">
    <mergeCell ref="A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índice</vt:lpstr>
      <vt:lpstr>Uso de suelo y vegetación</vt:lpstr>
      <vt:lpstr>Población</vt:lpstr>
      <vt:lpstr>Vivienda</vt:lpstr>
      <vt:lpstr>Pobreza</vt:lpstr>
      <vt:lpstr>PIB</vt:lpstr>
      <vt:lpstr>Ganaderia</vt:lpstr>
      <vt:lpstr>vol de prod agrícola</vt:lpstr>
      <vt:lpstr>valor prod agrícola</vt:lpstr>
      <vt:lpstr>Empleo</vt:lpstr>
      <vt:lpstr>empresas</vt:lpstr>
      <vt:lpstr>ENOE</vt:lpstr>
      <vt:lpstr>Deuda</vt:lpstr>
      <vt:lpstr>Ingresos</vt:lpstr>
      <vt:lpstr>Egresos</vt:lpstr>
      <vt:lpstr>Aeropuerto</vt:lpstr>
      <vt:lpstr>Inflación</vt:lpstr>
      <vt:lpstr>Vehiculos registrados</vt:lpstr>
      <vt:lpstr>Hoteles</vt:lpstr>
      <vt:lpstr>Educación</vt:lpstr>
      <vt:lpstr>Rezago educativo</vt:lpstr>
    </vt:vector>
  </TitlesOfParts>
  <Company>RevolucionUnattended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Carolina</cp:lastModifiedBy>
  <cp:lastPrinted>2013-09-09T19:08:18Z</cp:lastPrinted>
  <dcterms:created xsi:type="dcterms:W3CDTF">2013-09-05T19:53:13Z</dcterms:created>
  <dcterms:modified xsi:type="dcterms:W3CDTF">2018-10-01T19:41:50Z</dcterms:modified>
</cp:coreProperties>
</file>